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СЛО" sheetId="1" r:id="rId1"/>
  </sheets>
  <definedNames>
    <definedName name="_xlnm.Print_Titles" localSheetId="0">'ЗСЛО'!$10:$11</definedName>
    <definedName name="_xlnm.Print_Area" localSheetId="0">'ЗСЛО'!$A$1:$E$55</definedName>
  </definedNames>
  <calcPr fullCalcOnLoad="1"/>
</workbook>
</file>

<file path=xl/sharedStrings.xml><?xml version="1.0" encoding="utf-8"?>
<sst xmlns="http://schemas.openxmlformats.org/spreadsheetml/2006/main" count="65" uniqueCount="65">
  <si>
    <t>№ п\п</t>
  </si>
  <si>
    <t>Номер участковой избирательной комиссии</t>
  </si>
  <si>
    <t>Количество передаваемых открепительных удостоверений</t>
  </si>
  <si>
    <t>Мгинское городское поселение</t>
  </si>
  <si>
    <t>Кировское городское поселение</t>
  </si>
  <si>
    <t>Шлиссельбургское городское поселение</t>
  </si>
  <si>
    <t>Синявинское городское поселение</t>
  </si>
  <si>
    <t>Приладожское городское поселение</t>
  </si>
  <si>
    <t>Путиловское сельское поселение</t>
  </si>
  <si>
    <t>Назиевское городское поселение</t>
  </si>
  <si>
    <t>Шумское сельское поселение</t>
  </si>
  <si>
    <t>ИТОГО</t>
  </si>
  <si>
    <t>Приложение</t>
  </si>
  <si>
    <t>Кировского муниципального района</t>
  </si>
  <si>
    <t>(с полномичиями окружной)</t>
  </si>
  <si>
    <t>Номер передаваемых открепительных удостоверений                                                  (с №_ по №_)</t>
  </si>
  <si>
    <t>Распределение открепительных удостоверений для голосования                                                           на дополнительных выборах депутата Законодательного собрания Ленинградской области шестого созыва по Кировскому одномандатному избирательному округу № 9                                                                  по количеству и номерам в участковые избирательные комиссии</t>
  </si>
  <si>
    <t>с № 0201 по № 0225</t>
  </si>
  <si>
    <t>с № 0226 по № 0245</t>
  </si>
  <si>
    <t>с № 0246 по № 0270</t>
  </si>
  <si>
    <t>с № 0271 по № 0290</t>
  </si>
  <si>
    <t>с № 0291 по № 0310</t>
  </si>
  <si>
    <t>с № 0201 по № 0310</t>
  </si>
  <si>
    <t>с № 0311 по № 0330</t>
  </si>
  <si>
    <t>с № 0331 по № 0350</t>
  </si>
  <si>
    <t>с № 0351 по № 0380</t>
  </si>
  <si>
    <t>с № 0381 по № 0410</t>
  </si>
  <si>
    <t>с № 0411 по № 0440</t>
  </si>
  <si>
    <t>с № 0441 по № 0470</t>
  </si>
  <si>
    <t>с № 0471 по № 0500</t>
  </si>
  <si>
    <t>с № 0501 по № 0530</t>
  </si>
  <si>
    <t>с № 0531 по № 0560</t>
  </si>
  <si>
    <t>с № 0311 по № 0560</t>
  </si>
  <si>
    <t>с № 0561 по № 0595</t>
  </si>
  <si>
    <t>с № 0596 по № 0630</t>
  </si>
  <si>
    <t>с № 0631 по № 0665</t>
  </si>
  <si>
    <t>с № 0666 по № 0700</t>
  </si>
  <si>
    <t>с № 0561 по № 0700</t>
  </si>
  <si>
    <t>с № 0701 по № 0725</t>
  </si>
  <si>
    <t>с № 0726 по № 0750</t>
  </si>
  <si>
    <t>с № 0751 по № 0765</t>
  </si>
  <si>
    <t>с № 0701 по № 0765</t>
  </si>
  <si>
    <t>с № 0766 по № 0790</t>
  </si>
  <si>
    <t>с № 0791 по № 0815</t>
  </si>
  <si>
    <t>с № 0816 по № 0825</t>
  </si>
  <si>
    <t>с № 0766 по № 0825</t>
  </si>
  <si>
    <t>с № 0826 по № 0840</t>
  </si>
  <si>
    <t>с № 0841 по № 0850</t>
  </si>
  <si>
    <t>с № 0826 по № 0850</t>
  </si>
  <si>
    <t>с № 0851 по № 10 380</t>
  </si>
  <si>
    <t>с № 0851 по № 0875</t>
  </si>
  <si>
    <t>с № 0876 по № 0895</t>
  </si>
  <si>
    <t>с № 0896 по № 0915</t>
  </si>
  <si>
    <t xml:space="preserve">с № 0916 по № 0940 </t>
  </si>
  <si>
    <t>с № 0941 по № 1000</t>
  </si>
  <si>
    <t>с № 0941 по № 0960</t>
  </si>
  <si>
    <t>с № 0961 по № 0970</t>
  </si>
  <si>
    <t>с № 0971 по № 0980</t>
  </si>
  <si>
    <t>с № 0981 по № 0990</t>
  </si>
  <si>
    <t>с № 0991 по № 1000</t>
  </si>
  <si>
    <t>с № 0201 по № 1000</t>
  </si>
  <si>
    <t xml:space="preserve">к постановлению </t>
  </si>
  <si>
    <t>территориальной избирательной комиссии</t>
  </si>
  <si>
    <t>от "30" августа 2017 года  № 282/1</t>
  </si>
  <si>
    <t>Количество зарегистрированных  избирателей                      на 01.07.2017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</si>
</sst>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Arial"/>
      <family val="0"/>
    </font>
    <font>
      <u val="single"/>
      <sz val="14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140" zoomScaleNormal="140" zoomScalePageLayoutView="0" workbookViewId="0" topLeftCell="A1">
      <selection activeCell="C55" sqref="C55"/>
    </sheetView>
  </sheetViews>
  <sheetFormatPr defaultColWidth="9.140625" defaultRowHeight="12.75"/>
  <cols>
    <col min="2" max="2" width="14.28125" style="0" customWidth="1"/>
    <col min="3" max="3" width="17.28125" style="0" customWidth="1"/>
    <col min="4" max="4" width="15.28125" style="0" customWidth="1"/>
    <col min="5" max="5" width="23.421875" style="0" customWidth="1"/>
  </cols>
  <sheetData>
    <row r="1" spans="1:10" ht="12.75">
      <c r="A1" s="1"/>
      <c r="B1" s="1"/>
      <c r="C1" s="1"/>
      <c r="D1" s="1"/>
      <c r="E1" s="16" t="s">
        <v>12</v>
      </c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6" t="s">
        <v>61</v>
      </c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6" t="s">
        <v>62</v>
      </c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6" t="s">
        <v>13</v>
      </c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6" t="s">
        <v>14</v>
      </c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6" t="s">
        <v>63</v>
      </c>
      <c r="F6" s="1"/>
      <c r="G6" s="1"/>
      <c r="H6" s="1"/>
      <c r="I6" s="1"/>
      <c r="J6" s="1"/>
    </row>
    <row r="7" spans="1:10" ht="37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60" customHeight="1">
      <c r="A8" s="24" t="s">
        <v>16</v>
      </c>
      <c r="B8" s="24"/>
      <c r="C8" s="24"/>
      <c r="D8" s="24"/>
      <c r="E8" s="24"/>
      <c r="F8" s="1"/>
      <c r="G8" s="1"/>
      <c r="H8" s="1"/>
      <c r="I8" s="1"/>
      <c r="J8" s="1"/>
    </row>
    <row r="9" spans="1:10" ht="26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66" customHeight="1">
      <c r="A10" s="19" t="s">
        <v>0</v>
      </c>
      <c r="B10" s="19" t="s">
        <v>1</v>
      </c>
      <c r="C10" s="19" t="s">
        <v>64</v>
      </c>
      <c r="D10" s="19" t="s">
        <v>2</v>
      </c>
      <c r="E10" s="19" t="s">
        <v>15</v>
      </c>
      <c r="F10" s="1"/>
      <c r="G10" s="1"/>
      <c r="H10" s="1"/>
      <c r="I10" s="1"/>
      <c r="J10" s="1"/>
    </row>
    <row r="11" spans="1:10" ht="13.5" customHeight="1" thickBo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1"/>
      <c r="G11" s="1"/>
      <c r="H11" s="1"/>
      <c r="I11" s="1"/>
      <c r="J11" s="1"/>
    </row>
    <row r="12" spans="1:10" ht="27" customHeight="1" thickBot="1">
      <c r="A12" s="22" t="s">
        <v>3</v>
      </c>
      <c r="B12" s="23"/>
      <c r="C12" s="12">
        <f>SUM(C13:C17)</f>
        <v>8222</v>
      </c>
      <c r="D12" s="12">
        <f>SUM(D13:D17)</f>
        <v>110</v>
      </c>
      <c r="E12" s="11" t="s">
        <v>22</v>
      </c>
      <c r="F12" s="1"/>
      <c r="G12" s="1"/>
      <c r="H12" s="1"/>
      <c r="I12" s="1"/>
      <c r="J12" s="17"/>
    </row>
    <row r="13" spans="1:10" ht="12.75">
      <c r="A13" s="10">
        <v>1</v>
      </c>
      <c r="B13" s="10">
        <v>557</v>
      </c>
      <c r="C13" s="15">
        <v>2733</v>
      </c>
      <c r="D13" s="15">
        <v>25</v>
      </c>
      <c r="E13" s="7" t="s">
        <v>17</v>
      </c>
      <c r="F13" s="1"/>
      <c r="G13" s="1"/>
      <c r="H13" s="1"/>
      <c r="I13" s="1"/>
      <c r="J13" s="17"/>
    </row>
    <row r="14" spans="1:10" ht="12.75">
      <c r="A14" s="5">
        <f aca="true" t="shared" si="0" ref="A14:B17">A13+1</f>
        <v>2</v>
      </c>
      <c r="B14" s="5">
        <f t="shared" si="0"/>
        <v>558</v>
      </c>
      <c r="C14" s="13">
        <v>1982</v>
      </c>
      <c r="D14" s="13">
        <v>20</v>
      </c>
      <c r="E14" s="4" t="s">
        <v>18</v>
      </c>
      <c r="F14" s="1"/>
      <c r="G14" s="1"/>
      <c r="H14" s="1"/>
      <c r="I14" s="1"/>
      <c r="J14" s="17"/>
    </row>
    <row r="15" spans="1:10" ht="12.75">
      <c r="A15" s="5">
        <f t="shared" si="0"/>
        <v>3</v>
      </c>
      <c r="B15" s="5">
        <f t="shared" si="0"/>
        <v>559</v>
      </c>
      <c r="C15" s="13">
        <v>2150</v>
      </c>
      <c r="D15" s="13">
        <v>25</v>
      </c>
      <c r="E15" s="4" t="s">
        <v>19</v>
      </c>
      <c r="F15" s="1"/>
      <c r="G15" s="1"/>
      <c r="H15" s="1"/>
      <c r="I15" s="1"/>
      <c r="J15" s="17"/>
    </row>
    <row r="16" spans="1:10" ht="12.75">
      <c r="A16" s="5">
        <f t="shared" si="0"/>
        <v>4</v>
      </c>
      <c r="B16" s="5">
        <f t="shared" si="0"/>
        <v>560</v>
      </c>
      <c r="C16" s="13">
        <v>731</v>
      </c>
      <c r="D16" s="13">
        <v>20</v>
      </c>
      <c r="E16" s="4" t="s">
        <v>20</v>
      </c>
      <c r="F16" s="1"/>
      <c r="G16" s="1"/>
      <c r="H16" s="1"/>
      <c r="I16" s="1"/>
      <c r="J16" s="1"/>
    </row>
    <row r="17" spans="1:10" ht="13.5" thickBot="1">
      <c r="A17" s="9">
        <f t="shared" si="0"/>
        <v>5</v>
      </c>
      <c r="B17" s="5">
        <f t="shared" si="0"/>
        <v>561</v>
      </c>
      <c r="C17" s="14">
        <v>626</v>
      </c>
      <c r="D17" s="14">
        <v>20</v>
      </c>
      <c r="E17" s="6" t="s">
        <v>21</v>
      </c>
      <c r="F17" s="1"/>
      <c r="G17" s="1"/>
      <c r="H17" s="1"/>
      <c r="I17" s="1"/>
      <c r="J17" s="1"/>
    </row>
    <row r="18" spans="1:10" ht="27" customHeight="1" thickBot="1">
      <c r="A18" s="20" t="s">
        <v>4</v>
      </c>
      <c r="B18" s="21"/>
      <c r="C18" s="12">
        <f>SUM(C19:C27)</f>
        <v>20349</v>
      </c>
      <c r="D18" s="12">
        <f>SUM(D19:D27)</f>
        <v>250</v>
      </c>
      <c r="E18" s="11" t="s">
        <v>32</v>
      </c>
      <c r="F18" s="1"/>
      <c r="G18" s="1"/>
      <c r="H18" s="1"/>
      <c r="I18" s="1"/>
      <c r="J18" s="17"/>
    </row>
    <row r="19" spans="1:10" ht="12.75">
      <c r="A19" s="10">
        <f>A17+1</f>
        <v>6</v>
      </c>
      <c r="B19" s="10">
        <f>B17+1</f>
        <v>562</v>
      </c>
      <c r="C19" s="15">
        <v>800</v>
      </c>
      <c r="D19" s="15">
        <v>20</v>
      </c>
      <c r="E19" s="7" t="s">
        <v>23</v>
      </c>
      <c r="F19" s="1"/>
      <c r="G19" s="1"/>
      <c r="H19" s="1"/>
      <c r="I19" s="1"/>
      <c r="J19" s="1"/>
    </row>
    <row r="20" spans="1:10" ht="12.75">
      <c r="A20" s="5">
        <f>A19+1</f>
        <v>7</v>
      </c>
      <c r="B20" s="5">
        <f>B19+1</f>
        <v>563</v>
      </c>
      <c r="C20" s="13">
        <v>517</v>
      </c>
      <c r="D20" s="13">
        <v>20</v>
      </c>
      <c r="E20" s="4" t="s">
        <v>24</v>
      </c>
      <c r="F20" s="1"/>
      <c r="G20" s="1"/>
      <c r="H20" s="1"/>
      <c r="I20" s="1"/>
      <c r="J20" s="1"/>
    </row>
    <row r="21" spans="1:10" ht="12.75">
      <c r="A21" s="5">
        <f aca="true" t="shared" si="1" ref="A21:A27">A20+1</f>
        <v>8</v>
      </c>
      <c r="B21" s="5">
        <f aca="true" t="shared" si="2" ref="B21:B27">B20+1</f>
        <v>564</v>
      </c>
      <c r="C21" s="13">
        <v>2777</v>
      </c>
      <c r="D21" s="13">
        <v>30</v>
      </c>
      <c r="E21" s="4" t="s">
        <v>25</v>
      </c>
      <c r="F21" s="1"/>
      <c r="G21" s="1"/>
      <c r="H21" s="1"/>
      <c r="I21" s="1"/>
      <c r="J21" s="17"/>
    </row>
    <row r="22" spans="1:10" ht="12.75">
      <c r="A22" s="5">
        <f t="shared" si="1"/>
        <v>9</v>
      </c>
      <c r="B22" s="5">
        <f t="shared" si="2"/>
        <v>565</v>
      </c>
      <c r="C22" s="13">
        <v>2592</v>
      </c>
      <c r="D22" s="13">
        <v>30</v>
      </c>
      <c r="E22" s="4" t="s">
        <v>26</v>
      </c>
      <c r="F22" s="1"/>
      <c r="G22" s="1"/>
      <c r="H22" s="1"/>
      <c r="I22" s="1"/>
      <c r="J22" s="17"/>
    </row>
    <row r="23" spans="1:10" ht="12.75">
      <c r="A23" s="5">
        <f t="shared" si="1"/>
        <v>10</v>
      </c>
      <c r="B23" s="5">
        <f t="shared" si="2"/>
        <v>566</v>
      </c>
      <c r="C23" s="13">
        <v>2718</v>
      </c>
      <c r="D23" s="13">
        <v>30</v>
      </c>
      <c r="E23" s="4" t="s">
        <v>27</v>
      </c>
      <c r="F23" s="1"/>
      <c r="G23" s="1"/>
      <c r="H23" s="1"/>
      <c r="I23" s="1"/>
      <c r="J23" s="17"/>
    </row>
    <row r="24" spans="1:10" ht="12.75">
      <c r="A24" s="5">
        <f t="shared" si="1"/>
        <v>11</v>
      </c>
      <c r="B24" s="5">
        <f t="shared" si="2"/>
        <v>567</v>
      </c>
      <c r="C24" s="13">
        <v>3010</v>
      </c>
      <c r="D24" s="13">
        <v>30</v>
      </c>
      <c r="E24" s="4" t="s">
        <v>28</v>
      </c>
      <c r="F24" s="1"/>
      <c r="G24" s="1"/>
      <c r="H24" s="1"/>
      <c r="I24" s="1"/>
      <c r="J24" s="17"/>
    </row>
    <row r="25" spans="1:10" ht="12.75">
      <c r="A25" s="5">
        <f t="shared" si="1"/>
        <v>12</v>
      </c>
      <c r="B25" s="5">
        <f t="shared" si="2"/>
        <v>568</v>
      </c>
      <c r="C25" s="13">
        <v>2546</v>
      </c>
      <c r="D25" s="13">
        <v>30</v>
      </c>
      <c r="E25" s="4" t="s">
        <v>29</v>
      </c>
      <c r="F25" s="1"/>
      <c r="G25" s="1"/>
      <c r="H25" s="1"/>
      <c r="I25" s="1"/>
      <c r="J25" s="17"/>
    </row>
    <row r="26" spans="1:10" ht="12.75">
      <c r="A26" s="5">
        <f t="shared" si="1"/>
        <v>13</v>
      </c>
      <c r="B26" s="5">
        <f t="shared" si="2"/>
        <v>569</v>
      </c>
      <c r="C26" s="13">
        <v>2759</v>
      </c>
      <c r="D26" s="13">
        <v>30</v>
      </c>
      <c r="E26" s="4" t="s">
        <v>30</v>
      </c>
      <c r="F26" s="1"/>
      <c r="G26" s="1"/>
      <c r="H26" s="1"/>
      <c r="I26" s="1"/>
      <c r="J26" s="17"/>
    </row>
    <row r="27" spans="1:10" ht="13.5" thickBot="1">
      <c r="A27" s="9">
        <f t="shared" si="1"/>
        <v>14</v>
      </c>
      <c r="B27" s="9">
        <f t="shared" si="2"/>
        <v>570</v>
      </c>
      <c r="C27" s="14">
        <v>2630</v>
      </c>
      <c r="D27" s="14">
        <v>30</v>
      </c>
      <c r="E27" s="6" t="s">
        <v>31</v>
      </c>
      <c r="F27" s="1"/>
      <c r="G27" s="1"/>
      <c r="H27" s="1"/>
      <c r="I27" s="1"/>
      <c r="J27" s="17"/>
    </row>
    <row r="28" spans="1:10" ht="27" customHeight="1" thickBot="1">
      <c r="A28" s="20" t="s">
        <v>5</v>
      </c>
      <c r="B28" s="21"/>
      <c r="C28" s="12">
        <f>SUM(C29:C32)</f>
        <v>11672</v>
      </c>
      <c r="D28" s="12">
        <f>SUM(D29:D32)</f>
        <v>140</v>
      </c>
      <c r="E28" s="11" t="s">
        <v>37</v>
      </c>
      <c r="F28" s="1"/>
      <c r="G28" s="1"/>
      <c r="H28" s="1"/>
      <c r="I28" s="1"/>
      <c r="J28" s="17"/>
    </row>
    <row r="29" spans="1:10" ht="12.75">
      <c r="A29" s="10">
        <f>A27+1</f>
        <v>15</v>
      </c>
      <c r="B29" s="10">
        <f>B27+1</f>
        <v>571</v>
      </c>
      <c r="C29" s="15">
        <v>2753</v>
      </c>
      <c r="D29" s="15">
        <v>35</v>
      </c>
      <c r="E29" s="7" t="s">
        <v>33</v>
      </c>
      <c r="F29" s="1"/>
      <c r="G29" s="1"/>
      <c r="H29" s="1"/>
      <c r="I29" s="1"/>
      <c r="J29" s="17"/>
    </row>
    <row r="30" spans="1:10" ht="12.75">
      <c r="A30" s="5">
        <f aca="true" t="shared" si="3" ref="A30:B32">A29+1</f>
        <v>16</v>
      </c>
      <c r="B30" s="5">
        <f t="shared" si="3"/>
        <v>572</v>
      </c>
      <c r="C30" s="13">
        <v>3079</v>
      </c>
      <c r="D30" s="13">
        <v>35</v>
      </c>
      <c r="E30" s="4" t="s">
        <v>34</v>
      </c>
      <c r="F30" s="1"/>
      <c r="G30" s="1"/>
      <c r="H30" s="1"/>
      <c r="I30" s="1"/>
      <c r="J30" s="17"/>
    </row>
    <row r="31" spans="1:10" ht="12.75">
      <c r="A31" s="5">
        <f t="shared" si="3"/>
        <v>17</v>
      </c>
      <c r="B31" s="5">
        <f t="shared" si="3"/>
        <v>573</v>
      </c>
      <c r="C31" s="13">
        <v>2790</v>
      </c>
      <c r="D31" s="13">
        <v>35</v>
      </c>
      <c r="E31" s="4" t="s">
        <v>35</v>
      </c>
      <c r="F31" s="1"/>
      <c r="G31" s="1"/>
      <c r="H31" s="1"/>
      <c r="I31" s="1"/>
      <c r="J31" s="17"/>
    </row>
    <row r="32" spans="1:10" ht="13.5" thickBot="1">
      <c r="A32" s="9">
        <f t="shared" si="3"/>
        <v>18</v>
      </c>
      <c r="B32" s="5">
        <f t="shared" si="3"/>
        <v>574</v>
      </c>
      <c r="C32" s="14">
        <v>3050</v>
      </c>
      <c r="D32" s="14">
        <v>35</v>
      </c>
      <c r="E32" s="6" t="s">
        <v>36</v>
      </c>
      <c r="F32" s="1"/>
      <c r="G32" s="1"/>
      <c r="H32" s="1"/>
      <c r="I32" s="1"/>
      <c r="J32" s="17"/>
    </row>
    <row r="33" spans="1:10" ht="27" customHeight="1" thickBot="1">
      <c r="A33" s="20" t="s">
        <v>6</v>
      </c>
      <c r="B33" s="21"/>
      <c r="C33" s="12">
        <f>SUM(C34:C36)</f>
        <v>3031</v>
      </c>
      <c r="D33" s="12">
        <f>SUM(D34:D36)</f>
        <v>65</v>
      </c>
      <c r="E33" s="11" t="s">
        <v>41</v>
      </c>
      <c r="F33" s="1"/>
      <c r="G33" s="1"/>
      <c r="H33" s="1"/>
      <c r="I33" s="1"/>
      <c r="J33" s="17"/>
    </row>
    <row r="34" spans="1:10" ht="12.75">
      <c r="A34" s="10">
        <f>A32+1</f>
        <v>19</v>
      </c>
      <c r="B34" s="10">
        <f>B32+1</f>
        <v>575</v>
      </c>
      <c r="C34" s="15">
        <v>1457</v>
      </c>
      <c r="D34" s="15">
        <v>25</v>
      </c>
      <c r="E34" s="7" t="s">
        <v>38</v>
      </c>
      <c r="F34" s="1"/>
      <c r="G34" s="1"/>
      <c r="H34" s="1"/>
      <c r="I34" s="1"/>
      <c r="J34" s="17"/>
    </row>
    <row r="35" spans="1:10" ht="12.75">
      <c r="A35" s="5">
        <f>A34+1</f>
        <v>20</v>
      </c>
      <c r="B35" s="5">
        <f>B34+1</f>
        <v>576</v>
      </c>
      <c r="C35" s="13">
        <v>1256</v>
      </c>
      <c r="D35" s="13">
        <v>25</v>
      </c>
      <c r="E35" s="4" t="s">
        <v>39</v>
      </c>
      <c r="F35" s="1"/>
      <c r="G35" s="1"/>
      <c r="H35" s="1"/>
      <c r="I35" s="1"/>
      <c r="J35" s="17"/>
    </row>
    <row r="36" spans="1:10" ht="13.5" thickBot="1">
      <c r="A36" s="9">
        <f>A35+1</f>
        <v>21</v>
      </c>
      <c r="B36" s="5">
        <f>B35+1</f>
        <v>577</v>
      </c>
      <c r="C36" s="14">
        <v>318</v>
      </c>
      <c r="D36" s="14">
        <v>15</v>
      </c>
      <c r="E36" s="6" t="s">
        <v>40</v>
      </c>
      <c r="F36" s="1"/>
      <c r="G36" s="1"/>
      <c r="H36" s="1"/>
      <c r="I36" s="1"/>
      <c r="J36" s="1"/>
    </row>
    <row r="37" spans="1:10" ht="27" customHeight="1" thickBot="1">
      <c r="A37" s="22" t="s">
        <v>7</v>
      </c>
      <c r="B37" s="23"/>
      <c r="C37" s="12">
        <f>SUM(C38:C40)</f>
        <v>4205</v>
      </c>
      <c r="D37" s="12">
        <f>SUM(D38:D40)</f>
        <v>60</v>
      </c>
      <c r="E37" s="11" t="s">
        <v>45</v>
      </c>
      <c r="F37" s="1"/>
      <c r="G37" s="1"/>
      <c r="H37" s="1"/>
      <c r="I37" s="1"/>
      <c r="J37" s="17"/>
    </row>
    <row r="38" spans="1:10" ht="12.75">
      <c r="A38" s="10">
        <v>22</v>
      </c>
      <c r="B38" s="10">
        <f>B36+1</f>
        <v>578</v>
      </c>
      <c r="C38" s="15">
        <v>2024</v>
      </c>
      <c r="D38" s="15">
        <v>25</v>
      </c>
      <c r="E38" s="7" t="s">
        <v>42</v>
      </c>
      <c r="F38" s="1"/>
      <c r="G38" s="1"/>
      <c r="H38" s="1"/>
      <c r="I38" s="1"/>
      <c r="J38" s="17"/>
    </row>
    <row r="39" spans="1:10" ht="12.75">
      <c r="A39" s="5">
        <f>A38+1</f>
        <v>23</v>
      </c>
      <c r="B39" s="5">
        <f>B38+1</f>
        <v>579</v>
      </c>
      <c r="C39" s="13">
        <v>2087</v>
      </c>
      <c r="D39" s="13">
        <v>25</v>
      </c>
      <c r="E39" s="4" t="s">
        <v>43</v>
      </c>
      <c r="F39" s="1"/>
      <c r="G39" s="1"/>
      <c r="H39" s="1"/>
      <c r="I39" s="1"/>
      <c r="J39" s="17"/>
    </row>
    <row r="40" spans="1:10" ht="13.5" thickBot="1">
      <c r="A40" s="9">
        <f>A39+1</f>
        <v>24</v>
      </c>
      <c r="B40" s="5">
        <f>B39+1</f>
        <v>580</v>
      </c>
      <c r="C40" s="14">
        <v>94</v>
      </c>
      <c r="D40" s="14">
        <v>10</v>
      </c>
      <c r="E40" s="6" t="s">
        <v>44</v>
      </c>
      <c r="F40" s="1"/>
      <c r="G40" s="1"/>
      <c r="H40" s="1"/>
      <c r="I40" s="1"/>
      <c r="J40" s="1"/>
    </row>
    <row r="41" spans="1:10" ht="27" customHeight="1" thickBot="1">
      <c r="A41" s="20" t="s">
        <v>8</v>
      </c>
      <c r="B41" s="21"/>
      <c r="C41" s="12">
        <f>SUM(C42:C43)</f>
        <v>1443</v>
      </c>
      <c r="D41" s="12">
        <f>SUM(D42:D43)</f>
        <v>25</v>
      </c>
      <c r="E41" s="11" t="s">
        <v>48</v>
      </c>
      <c r="F41" s="1"/>
      <c r="G41" s="1"/>
      <c r="H41" s="1"/>
      <c r="I41" s="1"/>
      <c r="J41" s="17"/>
    </row>
    <row r="42" spans="1:10" ht="12.75">
      <c r="A42" s="10">
        <v>25</v>
      </c>
      <c r="B42" s="10">
        <f>B40+1</f>
        <v>581</v>
      </c>
      <c r="C42" s="15">
        <v>752</v>
      </c>
      <c r="D42" s="15">
        <v>15</v>
      </c>
      <c r="E42" s="7" t="s">
        <v>46</v>
      </c>
      <c r="F42" s="1"/>
      <c r="G42" s="1"/>
      <c r="H42" s="1"/>
      <c r="I42" s="1"/>
      <c r="J42" s="1"/>
    </row>
    <row r="43" spans="1:10" ht="13.5" thickBot="1">
      <c r="A43" s="9">
        <v>26</v>
      </c>
      <c r="B43" s="9">
        <f>B42+1</f>
        <v>582</v>
      </c>
      <c r="C43" s="14">
        <v>691</v>
      </c>
      <c r="D43" s="14">
        <v>10</v>
      </c>
      <c r="E43" s="6" t="s">
        <v>47</v>
      </c>
      <c r="F43" s="1"/>
      <c r="G43" s="1"/>
      <c r="H43" s="1"/>
      <c r="I43" s="1"/>
      <c r="J43" s="1"/>
    </row>
    <row r="44" spans="1:10" ht="27" customHeight="1" thickBot="1">
      <c r="A44" s="22" t="s">
        <v>9</v>
      </c>
      <c r="B44" s="23"/>
      <c r="C44" s="12">
        <f>SUM(C45:C48)</f>
        <v>4342</v>
      </c>
      <c r="D44" s="12">
        <f>SUM(D45:D48)</f>
        <v>90</v>
      </c>
      <c r="E44" s="11" t="s">
        <v>49</v>
      </c>
      <c r="F44" s="1"/>
      <c r="G44" s="1"/>
      <c r="H44" s="1"/>
      <c r="I44" s="1"/>
      <c r="J44" s="17"/>
    </row>
    <row r="45" spans="1:10" ht="12.75">
      <c r="A45" s="10">
        <v>27</v>
      </c>
      <c r="B45" s="10">
        <f>B43+1</f>
        <v>583</v>
      </c>
      <c r="C45" s="15">
        <v>1365</v>
      </c>
      <c r="D45" s="15">
        <v>25</v>
      </c>
      <c r="E45" s="7" t="s">
        <v>50</v>
      </c>
      <c r="F45" s="1"/>
      <c r="G45" s="1"/>
      <c r="H45" s="1"/>
      <c r="I45" s="1"/>
      <c r="J45" s="17"/>
    </row>
    <row r="46" spans="1:10" ht="12.75">
      <c r="A46" s="5">
        <f aca="true" t="shared" si="4" ref="A46:B48">A45+1</f>
        <v>28</v>
      </c>
      <c r="B46" s="5">
        <f t="shared" si="4"/>
        <v>584</v>
      </c>
      <c r="C46" s="13">
        <v>832</v>
      </c>
      <c r="D46" s="13">
        <v>20</v>
      </c>
      <c r="E46" s="4" t="s">
        <v>51</v>
      </c>
      <c r="F46" s="1"/>
      <c r="G46" s="1"/>
      <c r="H46" s="1"/>
      <c r="I46" s="1"/>
      <c r="J46" s="1"/>
    </row>
    <row r="47" spans="1:10" ht="12.75">
      <c r="A47" s="5">
        <f t="shared" si="4"/>
        <v>29</v>
      </c>
      <c r="B47" s="5">
        <f t="shared" si="4"/>
        <v>585</v>
      </c>
      <c r="C47" s="13">
        <v>972</v>
      </c>
      <c r="D47" s="13">
        <v>20</v>
      </c>
      <c r="E47" s="4" t="s">
        <v>52</v>
      </c>
      <c r="F47" s="1"/>
      <c r="G47" s="1"/>
      <c r="H47" s="1"/>
      <c r="I47" s="1"/>
      <c r="J47" s="1"/>
    </row>
    <row r="48" spans="1:10" ht="13.5" thickBot="1">
      <c r="A48" s="9">
        <f t="shared" si="4"/>
        <v>30</v>
      </c>
      <c r="B48" s="9">
        <f t="shared" si="4"/>
        <v>586</v>
      </c>
      <c r="C48" s="14">
        <v>1173</v>
      </c>
      <c r="D48" s="14">
        <v>25</v>
      </c>
      <c r="E48" s="6" t="s">
        <v>53</v>
      </c>
      <c r="F48" s="1"/>
      <c r="G48" s="1"/>
      <c r="H48" s="1"/>
      <c r="I48" s="1"/>
      <c r="J48" s="17"/>
    </row>
    <row r="49" spans="1:10" ht="27" customHeight="1" thickBot="1">
      <c r="A49" s="22" t="s">
        <v>10</v>
      </c>
      <c r="B49" s="23"/>
      <c r="C49" s="12">
        <f>SUM(C50:C54)</f>
        <v>2096</v>
      </c>
      <c r="D49" s="12">
        <f>SUM(D50:D54)</f>
        <v>60</v>
      </c>
      <c r="E49" s="11" t="s">
        <v>54</v>
      </c>
      <c r="F49" s="1"/>
      <c r="G49" s="1"/>
      <c r="H49" s="1"/>
      <c r="I49" s="1"/>
      <c r="J49" s="17"/>
    </row>
    <row r="50" spans="1:10" ht="12.75">
      <c r="A50" s="10">
        <v>31</v>
      </c>
      <c r="B50" s="10">
        <f>B48+1</f>
        <v>587</v>
      </c>
      <c r="C50" s="15">
        <v>1067</v>
      </c>
      <c r="D50" s="15">
        <v>20</v>
      </c>
      <c r="E50" s="7" t="s">
        <v>55</v>
      </c>
      <c r="F50" s="1"/>
      <c r="G50" s="1"/>
      <c r="H50" s="1"/>
      <c r="I50" s="1"/>
      <c r="J50" s="17"/>
    </row>
    <row r="51" spans="1:10" ht="12.75">
      <c r="A51" s="5">
        <f aca="true" t="shared" si="5" ref="A51:B54">A50+1</f>
        <v>32</v>
      </c>
      <c r="B51" s="10">
        <f t="shared" si="5"/>
        <v>588</v>
      </c>
      <c r="C51" s="13">
        <v>473</v>
      </c>
      <c r="D51" s="13">
        <v>10</v>
      </c>
      <c r="E51" s="4" t="s">
        <v>56</v>
      </c>
      <c r="F51" s="1"/>
      <c r="G51" s="1"/>
      <c r="H51" s="1"/>
      <c r="I51" s="1"/>
      <c r="J51" s="1"/>
    </row>
    <row r="52" spans="1:10" ht="12.75">
      <c r="A52" s="5">
        <f t="shared" si="5"/>
        <v>33</v>
      </c>
      <c r="B52" s="10">
        <f t="shared" si="5"/>
        <v>589</v>
      </c>
      <c r="C52" s="13">
        <v>164</v>
      </c>
      <c r="D52" s="13">
        <v>10</v>
      </c>
      <c r="E52" s="4" t="s">
        <v>57</v>
      </c>
      <c r="F52" s="1"/>
      <c r="G52" s="1"/>
      <c r="H52" s="1"/>
      <c r="I52" s="1"/>
      <c r="J52" s="1"/>
    </row>
    <row r="53" spans="1:10" ht="12.75">
      <c r="A53" s="5">
        <f t="shared" si="5"/>
        <v>34</v>
      </c>
      <c r="B53" s="10">
        <f t="shared" si="5"/>
        <v>590</v>
      </c>
      <c r="C53" s="13">
        <v>273</v>
      </c>
      <c r="D53" s="13">
        <v>10</v>
      </c>
      <c r="E53" s="4" t="s">
        <v>58</v>
      </c>
      <c r="F53" s="1"/>
      <c r="G53" s="1"/>
      <c r="H53" s="1"/>
      <c r="I53" s="1"/>
      <c r="J53" s="1"/>
    </row>
    <row r="54" spans="1:10" ht="13.5" thickBot="1">
      <c r="A54" s="9">
        <f t="shared" si="5"/>
        <v>35</v>
      </c>
      <c r="B54" s="10">
        <f t="shared" si="5"/>
        <v>591</v>
      </c>
      <c r="C54" s="14">
        <v>119</v>
      </c>
      <c r="D54" s="14">
        <v>10</v>
      </c>
      <c r="E54" s="6" t="s">
        <v>59</v>
      </c>
      <c r="F54" s="1"/>
      <c r="G54" s="1"/>
      <c r="H54" s="1"/>
      <c r="I54" s="1"/>
      <c r="J54" s="1"/>
    </row>
    <row r="55" spans="1:10" ht="28.5" customHeight="1" thickBot="1">
      <c r="A55" s="25" t="s">
        <v>11</v>
      </c>
      <c r="B55" s="26"/>
      <c r="C55" s="12">
        <f>C12+C18+C28+C33+C37+C41+C44+C49</f>
        <v>55360</v>
      </c>
      <c r="D55" s="12">
        <f>D12+D18+D28+D33+D37+D41+D44+D49</f>
        <v>800</v>
      </c>
      <c r="E55" s="11" t="s">
        <v>60</v>
      </c>
      <c r="F55" s="1"/>
      <c r="G55" s="1"/>
      <c r="H55" s="1"/>
      <c r="I55" s="1"/>
      <c r="J55" s="1"/>
    </row>
    <row r="56" spans="1:10" ht="12.75">
      <c r="A56" s="3"/>
      <c r="B56" s="3"/>
      <c r="C56" s="3"/>
      <c r="D56" s="3"/>
      <c r="E56" s="2"/>
      <c r="F56" s="1"/>
      <c r="G56" s="1"/>
      <c r="H56" s="1"/>
      <c r="I56" s="1"/>
      <c r="J56" s="1"/>
    </row>
    <row r="57" spans="1:10" ht="12.75">
      <c r="A57" s="3"/>
      <c r="B57" s="3"/>
      <c r="C57" s="3"/>
      <c r="D57" s="3"/>
      <c r="E57" s="2"/>
      <c r="F57" s="1"/>
      <c r="G57" s="1"/>
      <c r="H57" s="1"/>
      <c r="I57" s="1"/>
      <c r="J57" s="1"/>
    </row>
    <row r="58" spans="1:11" ht="12.75">
      <c r="A58" s="3"/>
      <c r="B58" s="3"/>
      <c r="C58" s="3"/>
      <c r="D58" s="3"/>
      <c r="E58" s="2"/>
      <c r="F58" s="1"/>
      <c r="G58" s="1"/>
      <c r="H58" s="1"/>
      <c r="I58" s="1"/>
      <c r="J58" s="17"/>
      <c r="K58" s="18"/>
    </row>
    <row r="59" spans="1:7" ht="12.75">
      <c r="A59" s="3"/>
      <c r="B59" s="3"/>
      <c r="C59" s="3"/>
      <c r="D59" s="3"/>
      <c r="E59" s="2"/>
      <c r="F59" s="1"/>
      <c r="G59" s="1"/>
    </row>
    <row r="60" spans="1:7" ht="12.75">
      <c r="A60" s="3"/>
      <c r="B60" s="3"/>
      <c r="C60" s="3"/>
      <c r="D60" s="3"/>
      <c r="E60" s="2"/>
      <c r="F60" s="1"/>
      <c r="G60" s="1"/>
    </row>
  </sheetData>
  <sheetProtection/>
  <mergeCells count="10">
    <mergeCell ref="A41:B41"/>
    <mergeCell ref="A44:B44"/>
    <mergeCell ref="A49:B49"/>
    <mergeCell ref="A8:E8"/>
    <mergeCell ref="A55:B55"/>
    <mergeCell ref="A12:B12"/>
    <mergeCell ref="A18:B18"/>
    <mergeCell ref="A28:B28"/>
    <mergeCell ref="A33:B33"/>
    <mergeCell ref="A37:B37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astudinova_ov</cp:lastModifiedBy>
  <cp:lastPrinted>2017-07-08T09:37:34Z</cp:lastPrinted>
  <dcterms:created xsi:type="dcterms:W3CDTF">1996-10-08T23:32:33Z</dcterms:created>
  <dcterms:modified xsi:type="dcterms:W3CDTF">2017-08-30T05:45:29Z</dcterms:modified>
  <cp:category/>
  <cp:version/>
  <cp:contentType/>
  <cp:contentStatus/>
</cp:coreProperties>
</file>