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Перечень НИП" sheetId="1" r:id="rId1"/>
    <sheet name="Перечень инфраструктуры" sheetId="3" r:id="rId2"/>
    <sheet name="Налоги" sheetId="2" r:id="rId3"/>
    <sheet name="Перечень регионов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E14" i="2"/>
  <c r="F14" i="2"/>
  <c r="G14" i="2"/>
  <c r="H14" i="2"/>
  <c r="I14" i="2"/>
  <c r="J14" i="2"/>
  <c r="K14" i="2"/>
  <c r="L14" i="2"/>
  <c r="M14" i="2"/>
  <c r="D14" i="2"/>
  <c r="D13" i="2"/>
  <c r="N7" i="2"/>
  <c r="N8" i="2"/>
  <c r="N10" i="2"/>
  <c r="N11" i="2"/>
  <c r="M9" i="2"/>
  <c r="L9" i="2"/>
  <c r="K9" i="2"/>
  <c r="J9" i="2"/>
  <c r="I9" i="2"/>
  <c r="H9" i="2"/>
  <c r="G9" i="2"/>
  <c r="F9" i="2"/>
  <c r="E9" i="2"/>
  <c r="D9" i="2"/>
  <c r="E6" i="2"/>
  <c r="F6" i="2"/>
  <c r="G6" i="2"/>
  <c r="H6" i="2"/>
  <c r="I6" i="2"/>
  <c r="J6" i="2"/>
  <c r="K6" i="2"/>
  <c r="L6" i="2"/>
  <c r="M6" i="2"/>
  <c r="D6" i="2"/>
  <c r="G12" i="2" l="1"/>
  <c r="K12" i="2"/>
  <c r="F12" i="2"/>
  <c r="L12" i="2"/>
  <c r="H12" i="2"/>
  <c r="M12" i="2"/>
  <c r="I12" i="2"/>
  <c r="E12" i="2"/>
  <c r="D12" i="2"/>
  <c r="N13" i="2"/>
  <c r="J12" i="2"/>
  <c r="N9" i="2"/>
  <c r="N14" i="2"/>
  <c r="N6" i="2"/>
  <c r="N6" i="3"/>
  <c r="N7" i="3"/>
  <c r="N8" i="3"/>
  <c r="N9" i="3"/>
  <c r="N10" i="3"/>
  <c r="N11" i="3"/>
  <c r="N5" i="3"/>
  <c r="N12" i="2" l="1"/>
</calcChain>
</file>

<file path=xl/sharedStrings.xml><?xml version="1.0" encoding="utf-8"?>
<sst xmlns="http://schemas.openxmlformats.org/spreadsheetml/2006/main" count="257" uniqueCount="195">
  <si>
    <t>№ п/п</t>
  </si>
  <si>
    <t>Количество, создаваемых рабочих мест, ед.</t>
  </si>
  <si>
    <t>Этап создания объекта инфраструктуры</t>
  </si>
  <si>
    <t>Полное наименование</t>
  </si>
  <si>
    <t>Краткое наименование</t>
  </si>
  <si>
    <t>ИНН</t>
  </si>
  <si>
    <t>СПоК "ЗАРЯ"</t>
  </si>
  <si>
    <t xml:space="preserve">Комплексное сельскохозяйственное производство по переработке местного сырья на базе регионального агропромышленного парка </t>
  </si>
  <si>
    <t>Адрес</t>
  </si>
  <si>
    <t>Значение</t>
  </si>
  <si>
    <t>Ед. измерения</t>
  </si>
  <si>
    <t>м3/год</t>
  </si>
  <si>
    <t>ИТОГО</t>
  </si>
  <si>
    <t>1-й год</t>
  </si>
  <si>
    <t xml:space="preserve">2-й год </t>
  </si>
  <si>
    <t>10-й год</t>
  </si>
  <si>
    <t>Газораспределительные сети</t>
  </si>
  <si>
    <t>хх.01</t>
  </si>
  <si>
    <t>хх.02</t>
  </si>
  <si>
    <t>Автомобильная дорога (2 категория)</t>
  </si>
  <si>
    <t>Тип инфраструктуры</t>
  </si>
  <si>
    <t>3-й год</t>
  </si>
  <si>
    <t>4-й год</t>
  </si>
  <si>
    <t>5-й год</t>
  </si>
  <si>
    <t>8-й год</t>
  </si>
  <si>
    <t>6-й год</t>
  </si>
  <si>
    <t>7-й год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</si>
  <si>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</si>
  <si>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</si>
  <si>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</si>
  <si>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</si>
  <si>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</si>
  <si>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</si>
  <si>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</si>
  <si>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</si>
  <si>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</si>
  <si>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</si>
  <si>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</si>
  <si>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</si>
  <si>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</si>
  <si>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</si>
  <si>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</si>
  <si>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</si>
  <si>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</si>
  <si>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</si>
  <si>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</si>
  <si>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</si>
  <si>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</si>
  <si>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</si>
  <si>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</si>
  <si>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</si>
  <si>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</si>
  <si>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</si>
  <si>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</si>
  <si>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</si>
  <si>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</si>
  <si>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</si>
  <si>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</si>
  <si>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</si>
  <si>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</si>
  <si>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</si>
  <si>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</si>
  <si>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</si>
  <si>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</si>
  <si>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</si>
  <si>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</si>
  <si>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</si>
  <si>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</si>
  <si>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</si>
  <si>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</si>
  <si>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</si>
  <si>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</si>
  <si>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</si>
  <si>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</si>
  <si>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</si>
  <si>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</si>
  <si>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</si>
  <si>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</si>
  <si>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</si>
  <si>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</si>
  <si>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</si>
  <si>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</si>
  <si>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</si>
  <si>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</si>
  <si>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</si>
  <si>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</si>
  <si>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</si>
  <si>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</si>
  <si>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</si>
  <si>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</si>
  <si>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</si>
  <si>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</si>
  <si>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</si>
  <si>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</si>
  <si>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</si>
  <si>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Канализационно-очистные сооружения</t>
  </si>
  <si>
    <t>Водоснабжения и водоотведение</t>
  </si>
  <si>
    <t>Теплоснабжение</t>
  </si>
  <si>
    <t>Электроснабжение</t>
  </si>
  <si>
    <t>хх.03</t>
  </si>
  <si>
    <t>хх.04</t>
  </si>
  <si>
    <t>хх.05</t>
  </si>
  <si>
    <t>хх.06</t>
  </si>
  <si>
    <t>хх.07</t>
  </si>
  <si>
    <t>км</t>
  </si>
  <si>
    <t>01-транспортная</t>
  </si>
  <si>
    <t xml:space="preserve">03-энергетическая </t>
  </si>
  <si>
    <t>04-коммунальная</t>
  </si>
  <si>
    <t>Автомобильная дорога (2 - категория)</t>
  </si>
  <si>
    <t xml:space="preserve">Участок железной дороги </t>
  </si>
  <si>
    <t xml:space="preserve">Тип инфраструктуры </t>
  </si>
  <si>
    <t>01 - транспортная
02 - инженерная
03 - энергетическая
04 - коммунальная</t>
  </si>
  <si>
    <t>Сделать выбор из календаря, формат - мм.гггг</t>
  </si>
  <si>
    <t>05.2020</t>
  </si>
  <si>
    <t>05.2019</t>
  </si>
  <si>
    <t>Указывается целое число. Указывается штатная численность (занятая+вакансии)</t>
  </si>
  <si>
    <t>Один знак после запятой</t>
  </si>
  <si>
    <t>01 - Непосредственный реализатор (исполнитель) НИП
02 - Инвестор (бенефициар) НИП</t>
  </si>
  <si>
    <t>Значение подтягивается из таблицы "Налоги"  (итого все налоги на 10 год реализации НИП), один знак после запятой</t>
  </si>
  <si>
    <t>Данные значения заполняются автоматически из таблицы "Перечень инфраструктуры" при выборе объекта инфраструктуры регионом. Самостоятельная корректировка не допускается</t>
  </si>
  <si>
    <t>Информация указывается СТРОГО в соответствии с выпиской из ЕГРЮЛ</t>
  </si>
  <si>
    <t>Перечень новых инвестиционных проектов (НИП), в целях реализации которых средства бюджета субъекта Российской Федерации,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кредитам, подлежат направлению на осуществление субъектом Российской Федерации бюджетных инвестиций в объекты инфраструктуры</t>
  </si>
  <si>
    <t>Наименование НИП</t>
  </si>
  <si>
    <t>Сфера реализации НИП</t>
  </si>
  <si>
    <t>Информация о юридическом лице, планирующем реализацию НИП</t>
  </si>
  <si>
    <t>Общая стоимость НИП, млн. рублей</t>
  </si>
  <si>
    <t>Срок начала реализации НИП</t>
  </si>
  <si>
    <t xml:space="preserve">Срок ввода в эксплуатацию основных средств НИП </t>
  </si>
  <si>
    <t>Объем налоговых доходов бюджетов бюджетной системы Российской Федерации, млн. рублей</t>
  </si>
  <si>
    <t>Объекты инфраструктуры, создаваемые субъектом Российской Федерации в целях реализации НИП</t>
  </si>
  <si>
    <t>Регион сам выбирает нужный объект из списка.
Значение подтягивается из таблицы "Перечень инфраструктуры"</t>
  </si>
  <si>
    <t>Общая мощность объекта инфраструктуры</t>
  </si>
  <si>
    <t>Мощность, потребляемая в целях реализации НИП</t>
  </si>
  <si>
    <t>Общая стоимость объекта инфраструктуры, млн. рублей</t>
  </si>
  <si>
    <t>Механизм финансирования создания объекта инфраструктуры за счет высвобождаемых средств на 2021-2024 годы</t>
  </si>
  <si>
    <t>ПРИМЕЧАНИЕ:</t>
  </si>
  <si>
    <t>Порядковый номер без точек и иных знаков препинания</t>
  </si>
  <si>
    <t>Справочники:</t>
  </si>
  <si>
    <t>Всего</t>
  </si>
  <si>
    <t>Сельскохозяйственный потребительский кооператив "ЗАРЯ"</t>
  </si>
  <si>
    <t>Столбец 1 "№ п/п":</t>
  </si>
  <si>
    <t>Стоблец 3 "Тип инфраструктуры":</t>
  </si>
  <si>
    <t>Столбец 4 "Этап создания объекта инфраструктуры":</t>
  </si>
  <si>
    <t>Общая стоимость объекта инфраструктуры (за счет всех источников), млн. рублей</t>
  </si>
  <si>
    <t>Затраты бюджета субъекта Российской Федерации на создание объекта инфраструктуры за счет высвобождаемых средств на 2021-2024 годы, млн. рублей</t>
  </si>
  <si>
    <t>01 - предварительный расчет по объектам аналогам или сметным нормативам
02 - техническое задание на проектирование
03 - ПСД
04 - положительное заключение госэкпертизы</t>
  </si>
  <si>
    <t>01 - предварительный расчет по объектам аналогам или сметным нормативам</t>
  </si>
  <si>
    <t>02 - техническое задание на проектирование</t>
  </si>
  <si>
    <t>03 - ПСД</t>
  </si>
  <si>
    <t>04 - положительное заключение госэкпертизы</t>
  </si>
  <si>
    <t>Источник расчета стоимости создания объекта инфраструктуры</t>
  </si>
  <si>
    <t xml:space="preserve">Столбец 8 "Источник расчета стоимости создания объекта инфраструктуры": </t>
  </si>
  <si>
    <t xml:space="preserve">Столбец 14 "Механизм финансирования создания объекта инфраструктуры за счет высвобождаемых средств на 2021-2024 годы": </t>
  </si>
  <si>
    <t>01 - регион заказчик строительства 
02 - субсидия ЮЛ (100% доля региона)
03 - субсидия ЮЛ (компенсация затрат)</t>
  </si>
  <si>
    <t xml:space="preserve">01 - регион заказчик строительства </t>
  </si>
  <si>
    <t>02 - субсидия ЮЛ (100% доля региона)</t>
  </si>
  <si>
    <t>03 - субсидия ЮЛ (компенсация затрат)</t>
  </si>
  <si>
    <t>01 - планирование</t>
  </si>
  <si>
    <t>03 - конкурс на заключение договора на выполнение ПИР</t>
  </si>
  <si>
    <t>02 - предусмотрен документами БП или ведутся ПР</t>
  </si>
  <si>
    <t>09 - введен в эксплуатацию</t>
  </si>
  <si>
    <t xml:space="preserve">07 - СМР (пуско-наладочные работы) </t>
  </si>
  <si>
    <t>05 - госэкспертиза</t>
  </si>
  <si>
    <t>06 - СМР</t>
  </si>
  <si>
    <t>Сети электроснабжения ВЛ</t>
  </si>
  <si>
    <t>ИТОГО по всем НИП:</t>
  </si>
  <si>
    <t>Объем налоговых доходов бюджетов бюджетной системы Российской Федерации в результате реализации НИП</t>
  </si>
  <si>
    <t>(млн. рублей)</t>
  </si>
  <si>
    <t>Всего, в том числе:</t>
  </si>
  <si>
    <t>Уровень бюджета</t>
  </si>
  <si>
    <t>Налоговые платежи ЮЛ, реализующего НИП, за год (НЕ нарастающим итогом)</t>
  </si>
  <si>
    <t>в ФБ*</t>
  </si>
  <si>
    <t>* прогноз объема налогов, уплаченных в федеральный бюджет РФ, за вычетом объема НДС, фактически возмещенного в соответствии с законодательством РФ о налогах и сборах (указывается сальдо налоговых платежей за год (НЕ нарастающим итогом) с учетом возмещенного НДС)</t>
  </si>
  <si>
    <t>Формат столбца: хх.01, где хх - это порядковый номер региона из таблицы "Перечень регионов", а "01" - порядковый номер объекта инфраструктуры в данной таблице</t>
  </si>
  <si>
    <t>Перечень субъектов Российской Федерации, у которых планируется высвобождение средств в результате снижения объема погашения задолженности субъекта Российской Федерации перед Российской Федерацией по бюджетным кредитам</t>
  </si>
  <si>
    <t>Наименование субъекта РФ</t>
  </si>
  <si>
    <t>Столбец 3 "Сфера реализации НИП"</t>
  </si>
  <si>
    <r>
      <t xml:space="preserve">01 - сельское хозяйство
02 - добыча полезных ископаемых </t>
    </r>
    <r>
      <rPr>
        <i/>
        <sz val="12"/>
        <color theme="1"/>
        <rFont val="Times New Roman"/>
        <family val="1"/>
        <charset val="204"/>
      </rPr>
      <t xml:space="preserve">(добыча полезных ископаемых (за исключением добычи и (или) первичной переработки нефти, добычи природного газа и (или) газового конденсата, оказания услуг по транспортировке нефти и (или) нефтепродуктов, газа и (или) газового конденсата
</t>
    </r>
    <r>
      <rPr>
        <sz val="12"/>
        <color theme="1"/>
        <rFont val="Times New Roman"/>
        <family val="1"/>
        <charset val="204"/>
      </rPr>
      <t xml:space="preserve">03 - туристская деятельность
04 - логистическая деятельность
05 - обрабатывающие производства </t>
    </r>
    <r>
      <rPr>
        <i/>
        <sz val="12"/>
        <color theme="1"/>
        <rFont val="Times New Roman"/>
        <family val="1"/>
        <charset val="204"/>
      </rPr>
      <t>(обрабатывающие производства, за исключением производства подакцизных товаров (кроме производства автомобильного бензина 5-го класса, дизельного топлива 5-го класса, моторных масел для дизельных и (или) карбюраторных (инжекторных) двигателей, авиационного керосина, продуктов нефтехимии, являющихся подакцизными товарами)</t>
    </r>
    <r>
      <rPr>
        <sz val="12"/>
        <color theme="1"/>
        <rFont val="Times New Roman"/>
        <family val="1"/>
        <charset val="204"/>
      </rPr>
      <t xml:space="preserve">
06 - СПР деятельность в области информации и связи </t>
    </r>
    <r>
      <rPr>
        <i/>
        <sz val="12"/>
        <color theme="1"/>
        <rFont val="Times New Roman"/>
        <family val="1"/>
        <charset val="204"/>
      </rPr>
      <t>(по отраслям, относящимся к перспективным экономическим специализациям субъектов Российской Федерации, предусмотренным приложением N 1 к Стратегии пространственного развития Российской Федерации на период до 2025 года, утвержденной распоряжением Правительства Российской Федерации от 13 февраля 2019 г. № 207-р. После слова "СПР" указывается отрасль, которая предусмотрена СПР)</t>
    </r>
    <r>
      <rPr>
        <sz val="12"/>
        <color theme="1"/>
        <rFont val="Times New Roman"/>
        <family val="1"/>
        <charset val="204"/>
      </rPr>
      <t xml:space="preserve">
07 - жилищное строительство
08 - ЖКХ </t>
    </r>
    <r>
      <rPr>
        <i/>
        <sz val="12"/>
        <color theme="1"/>
        <rFont val="Times New Roman"/>
        <family val="1"/>
        <charset val="204"/>
      </rPr>
      <t>(жилищно-коммунальное хозяйство)</t>
    </r>
    <r>
      <rPr>
        <sz val="12"/>
        <color theme="1"/>
        <rFont val="Times New Roman"/>
        <family val="1"/>
        <charset val="204"/>
      </rPr>
      <t xml:space="preserve">
09 - автодороги по концессии </t>
    </r>
    <r>
      <rPr>
        <i/>
        <sz val="12"/>
        <color theme="1"/>
        <rFont val="Times New Roman"/>
        <family val="1"/>
        <charset val="204"/>
      </rPr>
      <t>(строительство или реконструкция автомобильных дорог (участков автомобильных дорог и (или) искусственных дорожных сооружений), реализуемых субъектами Российской Федерации в рамках концессионных соглашений)</t>
    </r>
    <r>
      <rPr>
        <sz val="12"/>
        <color theme="1"/>
        <rFont val="Times New Roman"/>
        <family val="1"/>
        <charset val="204"/>
      </rPr>
      <t xml:space="preserve">
10 - дорожное хозяйство по ГЧП </t>
    </r>
    <r>
      <rPr>
        <i/>
        <sz val="12"/>
        <color theme="1"/>
        <rFont val="Times New Roman"/>
        <family val="1"/>
        <charset val="204"/>
      </rPr>
      <t>(дорожное хозяйство с применением механизма государственно-частного партнерства)</t>
    </r>
  </si>
  <si>
    <t>01 - сельское хозяйство</t>
  </si>
  <si>
    <t>Столбец 9 "Статус"</t>
  </si>
  <si>
    <r>
      <t xml:space="preserve">01 - Реализатор (исполнитель) НИП </t>
    </r>
    <r>
      <rPr>
        <i/>
        <sz val="12"/>
        <color theme="1"/>
        <rFont val="Times New Roman"/>
        <family val="1"/>
        <charset val="204"/>
      </rPr>
      <t>(ЮЛ, которое уже создано и будет реализовывать НИП и чьи доходы в ФБ будут идти в счет списания задолженности региона по бюджетному кредиту)</t>
    </r>
    <r>
      <rPr>
        <sz val="12"/>
        <color theme="1"/>
        <rFont val="Times New Roman"/>
        <family val="1"/>
        <charset val="204"/>
      </rPr>
      <t xml:space="preserve">
02 - Инвестор (бенефициар) НИП </t>
    </r>
    <r>
      <rPr>
        <i/>
        <sz val="12"/>
        <color theme="1"/>
        <rFont val="Times New Roman"/>
        <family val="1"/>
        <charset val="204"/>
      </rPr>
      <t>(ЮЛ, которое является основным инвестором (бенефициаром) и инициатором НИП и которое в дальнейшем создаст другое ЮЛ для непосредственной реализации НИП)</t>
    </r>
  </si>
  <si>
    <t>Выбрать из справочника</t>
  </si>
  <si>
    <t>Перечень объектов инфраструктуры, планируемых к созданию субъектом Российской Федерации 
за счет средств бюджета субъекта Российской Федерации, высвобождаемых в результате снижения объема погашения задолженности субъекта Российской Федерации перед Российской Федерацией по бюджетным кредитам</t>
  </si>
  <si>
    <r>
      <t xml:space="preserve">01 - планирование </t>
    </r>
    <r>
      <rPr>
        <i/>
        <sz val="10.5"/>
        <color theme="1"/>
        <rFont val="Times New Roman"/>
        <family val="1"/>
        <charset val="204"/>
      </rPr>
      <t xml:space="preserve">(создание объекта инфраструктуры не предусмотрено государственными программами региона или иными документами, предусмотренными Бюджетным законодательством РФ, или по нему не ведутся подготовительные работы юридическими лицами, которым в дальнейшем планируется компенсация затрат на его создание)
</t>
    </r>
    <r>
      <rPr>
        <sz val="10.5"/>
        <color theme="1"/>
        <rFont val="Times New Roman"/>
        <family val="1"/>
        <charset val="204"/>
      </rPr>
      <t xml:space="preserve">02 - предусмотрен документами БП или ведутся ПР </t>
    </r>
    <r>
      <rPr>
        <i/>
        <sz val="10.5"/>
        <color theme="1"/>
        <rFont val="Times New Roman"/>
        <family val="1"/>
        <charset val="204"/>
      </rPr>
      <t>(объект инфраструктуры включен в государственную программу региона или иной документ, предусмотренный Бюджетным законодательством РФ, или по нему ведутся подготовительные работы (например, заключение договора аренды земельного участка, доведение средств до заказчика и т.д.) для объявления конкурса на заключение договора на выполнение ПИР или СМР)</t>
    </r>
    <r>
      <rPr>
        <sz val="10.5"/>
        <color theme="1"/>
        <rFont val="Times New Roman"/>
        <family val="1"/>
        <charset val="204"/>
      </rPr>
      <t xml:space="preserve">
03 - конкурс на заключение договора на выполнение ПИР </t>
    </r>
    <r>
      <rPr>
        <i/>
        <sz val="10.5"/>
        <color theme="1"/>
        <rFont val="Times New Roman"/>
        <family val="1"/>
        <charset val="204"/>
      </rPr>
      <t>(с даты объявления конкурса на заключение договора на выполнение ПИР и до даты заключения такого договора)</t>
    </r>
    <r>
      <rPr>
        <sz val="10.5"/>
        <color theme="1"/>
        <rFont val="Times New Roman"/>
        <family val="1"/>
        <charset val="204"/>
      </rPr>
      <t xml:space="preserve">
04 - ПИР </t>
    </r>
    <r>
      <rPr>
        <i/>
        <sz val="10.5"/>
        <color theme="1"/>
        <rFont val="Times New Roman"/>
        <family val="1"/>
        <charset val="204"/>
      </rPr>
      <t xml:space="preserve">(с даты заключения договора на выполнение ПИР и до даты приемки работы по договору
</t>
    </r>
    <r>
      <rPr>
        <sz val="10.5"/>
        <color theme="1"/>
        <rFont val="Times New Roman"/>
        <family val="1"/>
        <charset val="204"/>
      </rPr>
      <t xml:space="preserve">05 - госэкспертиза </t>
    </r>
    <r>
      <rPr>
        <i/>
        <sz val="10.5"/>
        <color theme="1"/>
        <rFont val="Times New Roman"/>
        <family val="1"/>
        <charset val="204"/>
      </rPr>
      <t>(с даты передачи ПСД на проведение госэкспертизы и до даты получения положительного заключения)</t>
    </r>
    <r>
      <rPr>
        <sz val="10.5"/>
        <color theme="1"/>
        <rFont val="Times New Roman"/>
        <family val="1"/>
        <charset val="204"/>
      </rPr>
      <t xml:space="preserve">
06 - СМР </t>
    </r>
    <r>
      <rPr>
        <i/>
        <sz val="10.5"/>
        <color theme="1"/>
        <rFont val="Times New Roman"/>
        <family val="1"/>
        <charset val="204"/>
      </rPr>
      <t>(с даты заключения договора на выполнение СМР и до даты начала пуско-наладочных работ в соответствии с договором)</t>
    </r>
    <r>
      <rPr>
        <sz val="10.5"/>
        <color theme="1"/>
        <rFont val="Times New Roman"/>
        <family val="1"/>
        <charset val="204"/>
      </rPr>
      <t xml:space="preserve">
07 - СМР (пуско-наладочные работы) </t>
    </r>
    <r>
      <rPr>
        <i/>
        <sz val="10.5"/>
        <color theme="1"/>
        <rFont val="Times New Roman"/>
        <family val="1"/>
        <charset val="204"/>
      </rPr>
      <t>(с даты начала выполнения пуско-наладочных работ по договору СМР и до их завершения)</t>
    </r>
    <r>
      <rPr>
        <sz val="10.5"/>
        <color theme="1"/>
        <rFont val="Times New Roman"/>
        <family val="1"/>
        <charset val="204"/>
      </rPr>
      <t xml:space="preserve">
08 - ввод в эксплуатацию объекта </t>
    </r>
    <r>
      <rPr>
        <i/>
        <sz val="10.5"/>
        <color theme="1"/>
        <rFont val="Times New Roman"/>
        <family val="1"/>
        <charset val="204"/>
      </rPr>
      <t xml:space="preserve">(с даты начала приемки объекта кап.строительства и до даты его получения разрешения на ввод объекта инфраструктуры в эксплуатацию)
</t>
    </r>
    <r>
      <rPr>
        <sz val="10.5"/>
        <color theme="1"/>
        <rFont val="Times New Roman"/>
        <family val="1"/>
        <charset val="204"/>
      </rPr>
      <t xml:space="preserve">09 - введен в эксплуатацию </t>
    </r>
    <r>
      <rPr>
        <i/>
        <sz val="10.5"/>
        <color theme="1"/>
        <rFont val="Times New Roman"/>
        <family val="1"/>
        <charset val="204"/>
      </rPr>
      <t>(с даты получения разрешения на ввод объекта инфраструктуры в эксплуатацию)</t>
    </r>
  </si>
  <si>
    <t xml:space="preserve">Данные значения заполняются автоматически и должны соответствовать значению "Ед. изменения" столбца "Общая мощность" </t>
  </si>
  <si>
    <t>9-й год</t>
  </si>
  <si>
    <t>Железная дорога</t>
  </si>
  <si>
    <t xml:space="preserve">Дата ввода в эксплуатацию объекта инфраструктуры  </t>
  </si>
  <si>
    <t>в КБ субъекта РФ</t>
  </si>
  <si>
    <t>Статус ЮЛ</t>
  </si>
  <si>
    <t xml:space="preserve">Примечание </t>
  </si>
  <si>
    <t>Гккал/час</t>
  </si>
  <si>
    <t>МВт/час</t>
  </si>
  <si>
    <r>
      <t xml:space="preserve">Столбец 6 "Единицы измерения"  
</t>
    </r>
    <r>
      <rPr>
        <sz val="10.5"/>
        <color theme="1"/>
        <rFont val="Times New Roman"/>
        <family val="1"/>
        <charset val="204"/>
      </rPr>
      <t>01 - м3/год
02 - км
03 - МВт/час
04 - Гккал/час</t>
    </r>
  </si>
  <si>
    <t>Единицы измерения должны подтягиваться из справочника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</si>
</sst>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2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7" fillId="2" borderId="0" xfId="0" applyFont="1" applyFill="1" applyAlignment="1">
      <alignment horizontal="left" vertical="top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0" xfId="0" applyFont="1"/>
    <xf numFmtId="0" fontId="20" fillId="2" borderId="0" xfId="0" applyFont="1" applyFill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2" fillId="0" borderId="1" xfId="0" applyFont="1" applyBorder="1" applyAlignment="1">
      <alignment horizontal="center" vertical="top" wrapText="1"/>
    </xf>
    <xf numFmtId="17" fontId="22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14" fontId="23" fillId="0" borderId="8" xfId="0" applyNumberFormat="1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topLeftCell="K1" zoomScale="70" zoomScaleNormal="70" workbookViewId="0">
      <selection activeCell="A21" sqref="A21:M21"/>
    </sheetView>
  </sheetViews>
  <sheetFormatPr defaultRowHeight="15" x14ac:dyDescent="0.25"/>
  <cols>
    <col min="1" max="1" width="9.140625" style="59"/>
    <col min="2" max="2" width="23.42578125" style="59" customWidth="1"/>
    <col min="3" max="4" width="12.42578125" style="59" customWidth="1"/>
    <col min="5" max="5" width="17.5703125" style="59" customWidth="1"/>
    <col min="6" max="6" width="13.28515625" style="59" customWidth="1"/>
    <col min="7" max="7" width="15.85546875" style="59" customWidth="1"/>
    <col min="8" max="8" width="19.5703125" style="59" bestFit="1" customWidth="1"/>
    <col min="9" max="9" width="19.5703125" style="60" customWidth="1"/>
    <col min="10" max="10" width="20.42578125" style="59" customWidth="1"/>
    <col min="11" max="11" width="16.7109375" style="59" customWidth="1"/>
    <col min="12" max="12" width="13.85546875" style="59" bestFit="1" customWidth="1"/>
    <col min="13" max="13" width="14" style="59" customWidth="1"/>
    <col min="14" max="14" width="24.42578125" style="59" bestFit="1" customWidth="1"/>
    <col min="15" max="15" width="24.42578125" style="59" customWidth="1"/>
    <col min="16" max="17" width="15.5703125" style="59" customWidth="1"/>
    <col min="18" max="19" width="13.5703125" style="59" customWidth="1"/>
    <col min="20" max="20" width="20.85546875" style="59" customWidth="1"/>
    <col min="21" max="21" width="25.28515625" style="59" customWidth="1"/>
    <col min="22" max="22" width="23.7109375" style="59" customWidth="1"/>
    <col min="23" max="16384" width="9.140625" style="59"/>
  </cols>
  <sheetData>
    <row r="1" spans="1:22" ht="40.5" customHeight="1" x14ac:dyDescent="0.25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1" customFormat="1" ht="15.75" x14ac:dyDescent="0.25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19.25" customHeight="1" x14ac:dyDescent="0.25">
      <c r="A3" s="81" t="s">
        <v>0</v>
      </c>
      <c r="B3" s="86" t="s">
        <v>122</v>
      </c>
      <c r="C3" s="86" t="s">
        <v>123</v>
      </c>
      <c r="D3" s="86" t="s">
        <v>126</v>
      </c>
      <c r="E3" s="86" t="s">
        <v>127</v>
      </c>
      <c r="F3" s="86" t="s">
        <v>125</v>
      </c>
      <c r="G3" s="86" t="s">
        <v>1</v>
      </c>
      <c r="H3" s="86" t="s">
        <v>128</v>
      </c>
      <c r="I3" s="86" t="s">
        <v>124</v>
      </c>
      <c r="J3" s="86"/>
      <c r="K3" s="86"/>
      <c r="L3" s="86"/>
      <c r="M3" s="86"/>
      <c r="N3" s="86" t="s">
        <v>129</v>
      </c>
      <c r="O3" s="86" t="s">
        <v>110</v>
      </c>
      <c r="P3" s="87" t="s">
        <v>131</v>
      </c>
      <c r="Q3" s="87"/>
      <c r="R3" s="87" t="s">
        <v>132</v>
      </c>
      <c r="S3" s="87"/>
      <c r="T3" s="83" t="s">
        <v>133</v>
      </c>
      <c r="U3" s="87" t="s">
        <v>144</v>
      </c>
      <c r="V3" s="83" t="s">
        <v>134</v>
      </c>
    </row>
    <row r="4" spans="1:22" s="1" customFormat="1" ht="31.5" x14ac:dyDescent="0.25">
      <c r="A4" s="81"/>
      <c r="B4" s="86"/>
      <c r="C4" s="86"/>
      <c r="D4" s="86"/>
      <c r="E4" s="86"/>
      <c r="F4" s="86"/>
      <c r="G4" s="86"/>
      <c r="H4" s="86"/>
      <c r="I4" s="23" t="s">
        <v>189</v>
      </c>
      <c r="J4" s="23" t="s">
        <v>3</v>
      </c>
      <c r="K4" s="23" t="s">
        <v>4</v>
      </c>
      <c r="L4" s="23" t="s">
        <v>5</v>
      </c>
      <c r="M4" s="24" t="s">
        <v>8</v>
      </c>
      <c r="N4" s="86"/>
      <c r="O4" s="88"/>
      <c r="P4" s="24" t="s">
        <v>9</v>
      </c>
      <c r="Q4" s="24" t="s">
        <v>10</v>
      </c>
      <c r="R4" s="24" t="s">
        <v>9</v>
      </c>
      <c r="S4" s="24" t="s">
        <v>10</v>
      </c>
      <c r="T4" s="84"/>
      <c r="U4" s="87"/>
      <c r="V4" s="84"/>
    </row>
    <row r="5" spans="1:22" s="1" customFormat="1" ht="15.75" x14ac:dyDescent="0.25">
      <c r="A5" s="16">
        <v>1</v>
      </c>
      <c r="B5" s="23">
        <v>2</v>
      </c>
      <c r="C5" s="23">
        <v>3</v>
      </c>
      <c r="D5" s="16">
        <v>4</v>
      </c>
      <c r="E5" s="16">
        <v>5</v>
      </c>
      <c r="F5" s="23">
        <v>6</v>
      </c>
      <c r="G5" s="23">
        <v>7</v>
      </c>
      <c r="H5" s="16">
        <v>8</v>
      </c>
      <c r="I5" s="16">
        <v>9</v>
      </c>
      <c r="J5" s="23">
        <v>10</v>
      </c>
      <c r="K5" s="23">
        <v>11</v>
      </c>
      <c r="L5" s="16">
        <v>12</v>
      </c>
      <c r="M5" s="16">
        <v>13</v>
      </c>
      <c r="N5" s="23">
        <v>14</v>
      </c>
      <c r="O5" s="23">
        <v>15</v>
      </c>
      <c r="P5" s="16">
        <v>16</v>
      </c>
      <c r="Q5" s="16">
        <v>17</v>
      </c>
      <c r="R5" s="23">
        <v>18</v>
      </c>
      <c r="S5" s="23">
        <v>19</v>
      </c>
      <c r="T5" s="16">
        <v>20</v>
      </c>
      <c r="U5" s="16">
        <v>21</v>
      </c>
      <c r="V5" s="23">
        <v>22</v>
      </c>
    </row>
    <row r="6" spans="1:22" s="1" customFormat="1" ht="31.5" x14ac:dyDescent="0.25">
      <c r="A6" s="78">
        <v>1</v>
      </c>
      <c r="B6" s="76" t="s">
        <v>7</v>
      </c>
      <c r="C6" s="76" t="s">
        <v>178</v>
      </c>
      <c r="D6" s="91" t="s">
        <v>114</v>
      </c>
      <c r="E6" s="91" t="s">
        <v>113</v>
      </c>
      <c r="F6" s="89">
        <v>500</v>
      </c>
      <c r="G6" s="76">
        <v>25</v>
      </c>
      <c r="H6" s="89">
        <v>200</v>
      </c>
      <c r="I6" s="76" t="s">
        <v>117</v>
      </c>
      <c r="J6" s="76" t="s">
        <v>139</v>
      </c>
      <c r="K6" s="76" t="s">
        <v>6</v>
      </c>
      <c r="L6" s="86">
        <v>1111111111</v>
      </c>
      <c r="M6" s="86"/>
      <c r="N6" s="28" t="s">
        <v>108</v>
      </c>
      <c r="O6" s="28" t="s">
        <v>105</v>
      </c>
      <c r="P6" s="23">
        <v>5</v>
      </c>
      <c r="Q6" s="23" t="s">
        <v>104</v>
      </c>
      <c r="R6" s="23"/>
      <c r="S6" s="23" t="s">
        <v>104</v>
      </c>
      <c r="T6" s="29">
        <v>150</v>
      </c>
      <c r="U6" s="29">
        <v>150</v>
      </c>
      <c r="V6" s="23"/>
    </row>
    <row r="7" spans="1:22" s="1" customFormat="1" ht="132.75" customHeight="1" x14ac:dyDescent="0.25">
      <c r="A7" s="79"/>
      <c r="B7" s="77"/>
      <c r="C7" s="77"/>
      <c r="D7" s="92"/>
      <c r="E7" s="92"/>
      <c r="F7" s="90"/>
      <c r="G7" s="77"/>
      <c r="H7" s="90"/>
      <c r="I7" s="77"/>
      <c r="J7" s="77"/>
      <c r="K7" s="77"/>
      <c r="L7" s="77"/>
      <c r="M7" s="77"/>
      <c r="N7" s="7" t="s">
        <v>16</v>
      </c>
      <c r="O7" s="7" t="s">
        <v>106</v>
      </c>
      <c r="P7" s="25"/>
      <c r="Q7" s="25" t="s">
        <v>11</v>
      </c>
      <c r="R7" s="25"/>
      <c r="S7" s="25" t="s">
        <v>11</v>
      </c>
      <c r="T7" s="18">
        <v>70</v>
      </c>
      <c r="U7" s="29">
        <v>70</v>
      </c>
      <c r="V7" s="27"/>
    </row>
    <row r="8" spans="1:22" s="1" customFormat="1" ht="31.5" x14ac:dyDescent="0.25">
      <c r="A8" s="79"/>
      <c r="B8" s="77"/>
      <c r="C8" s="77"/>
      <c r="D8" s="92"/>
      <c r="E8" s="92"/>
      <c r="F8" s="90"/>
      <c r="G8" s="77"/>
      <c r="H8" s="90"/>
      <c r="I8" s="77"/>
      <c r="J8" s="77"/>
      <c r="K8" s="77"/>
      <c r="L8" s="77"/>
      <c r="M8" s="77"/>
      <c r="N8" s="7" t="s">
        <v>95</v>
      </c>
      <c r="O8" s="7" t="s">
        <v>107</v>
      </c>
      <c r="P8" s="25"/>
      <c r="Q8" s="25" t="s">
        <v>11</v>
      </c>
      <c r="R8" s="25"/>
      <c r="S8" s="25" t="s">
        <v>11</v>
      </c>
      <c r="T8" s="18">
        <v>100</v>
      </c>
      <c r="U8" s="29">
        <v>100</v>
      </c>
      <c r="V8" s="27"/>
    </row>
    <row r="9" spans="1:22" s="1" customFormat="1" ht="31.5" x14ac:dyDescent="0.25">
      <c r="A9" s="79"/>
      <c r="B9" s="77"/>
      <c r="C9" s="77"/>
      <c r="D9" s="92"/>
      <c r="E9" s="92"/>
      <c r="F9" s="90"/>
      <c r="G9" s="77"/>
      <c r="H9" s="90"/>
      <c r="I9" s="77"/>
      <c r="J9" s="77"/>
      <c r="K9" s="77"/>
      <c r="L9" s="77"/>
      <c r="M9" s="77"/>
      <c r="N9" s="7" t="s">
        <v>96</v>
      </c>
      <c r="O9" s="7" t="s">
        <v>107</v>
      </c>
      <c r="P9" s="25"/>
      <c r="Q9" s="25" t="s">
        <v>11</v>
      </c>
      <c r="R9" s="25"/>
      <c r="S9" s="25" t="s">
        <v>11</v>
      </c>
      <c r="T9" s="18">
        <v>30</v>
      </c>
      <c r="U9" s="29">
        <v>30</v>
      </c>
      <c r="V9" s="27"/>
    </row>
    <row r="10" spans="1:22" s="1" customFormat="1" ht="15.75" x14ac:dyDescent="0.25">
      <c r="A10" s="79"/>
      <c r="B10" s="77"/>
      <c r="C10" s="77"/>
      <c r="D10" s="92"/>
      <c r="E10" s="92"/>
      <c r="F10" s="90"/>
      <c r="G10" s="77"/>
      <c r="H10" s="90"/>
      <c r="I10" s="77"/>
      <c r="J10" s="77"/>
      <c r="K10" s="77"/>
      <c r="L10" s="77"/>
      <c r="M10" s="77"/>
      <c r="N10" s="7" t="s">
        <v>97</v>
      </c>
      <c r="O10" s="7" t="s">
        <v>107</v>
      </c>
      <c r="P10" s="25"/>
      <c r="Q10" s="25" t="s">
        <v>11</v>
      </c>
      <c r="R10" s="25"/>
      <c r="S10" s="25" t="s">
        <v>11</v>
      </c>
      <c r="T10" s="18">
        <v>100</v>
      </c>
      <c r="U10" s="29">
        <v>100</v>
      </c>
      <c r="V10" s="27"/>
    </row>
    <row r="11" spans="1:22" s="1" customFormat="1" ht="31.5" x14ac:dyDescent="0.25">
      <c r="A11" s="79"/>
      <c r="B11" s="77"/>
      <c r="C11" s="77"/>
      <c r="D11" s="92"/>
      <c r="E11" s="92"/>
      <c r="F11" s="90"/>
      <c r="G11" s="77"/>
      <c r="H11" s="90"/>
      <c r="I11" s="77"/>
      <c r="J11" s="77"/>
      <c r="K11" s="77"/>
      <c r="L11" s="77"/>
      <c r="M11" s="77"/>
      <c r="N11" s="7" t="s">
        <v>109</v>
      </c>
      <c r="O11" s="7" t="s">
        <v>105</v>
      </c>
      <c r="P11" s="25"/>
      <c r="Q11" s="25"/>
      <c r="R11" s="25"/>
      <c r="S11" s="25"/>
      <c r="T11" s="18"/>
      <c r="U11" s="29"/>
      <c r="V11" s="27"/>
    </row>
    <row r="12" spans="1:22" s="1" customFormat="1" ht="15.75" x14ac:dyDescent="0.25">
      <c r="A12" s="79"/>
      <c r="B12" s="77"/>
      <c r="C12" s="77"/>
      <c r="D12" s="92"/>
      <c r="E12" s="92"/>
      <c r="F12" s="90"/>
      <c r="G12" s="77"/>
      <c r="H12" s="90"/>
      <c r="I12" s="77"/>
      <c r="J12" s="77"/>
      <c r="K12" s="77"/>
      <c r="L12" s="77"/>
      <c r="M12" s="77"/>
      <c r="N12" s="7" t="s">
        <v>98</v>
      </c>
      <c r="O12" s="7" t="s">
        <v>106</v>
      </c>
      <c r="P12" s="25"/>
      <c r="Q12" s="25" t="s">
        <v>11</v>
      </c>
      <c r="R12" s="25"/>
      <c r="S12" s="25" t="s">
        <v>11</v>
      </c>
      <c r="T12" s="18">
        <v>50</v>
      </c>
      <c r="U12" s="29">
        <v>50</v>
      </c>
      <c r="V12" s="27"/>
    </row>
    <row r="13" spans="1:22" s="1" customFormat="1" ht="15.75" x14ac:dyDescent="0.25">
      <c r="A13" s="33"/>
      <c r="B13" s="34"/>
      <c r="C13" s="34"/>
      <c r="D13" s="35"/>
      <c r="E13" s="35"/>
      <c r="F13" s="36"/>
      <c r="G13" s="34"/>
      <c r="H13" s="36"/>
      <c r="I13" s="34"/>
      <c r="J13" s="34"/>
      <c r="K13" s="34"/>
      <c r="L13" s="34"/>
      <c r="M13" s="34"/>
      <c r="N13" s="15"/>
      <c r="O13" s="15"/>
      <c r="P13" s="37"/>
      <c r="Q13" s="37"/>
      <c r="R13" s="37"/>
      <c r="S13" s="37"/>
      <c r="T13" s="38"/>
      <c r="U13" s="39"/>
      <c r="V13" s="40"/>
    </row>
    <row r="14" spans="1:22" s="1" customFormat="1" ht="15.75" x14ac:dyDescent="0.25">
      <c r="A14" s="85" t="s">
        <v>135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s="61" customFormat="1" ht="265.5" customHeight="1" x14ac:dyDescent="0.25">
      <c r="A15" s="63" t="s">
        <v>136</v>
      </c>
      <c r="B15" s="63"/>
      <c r="C15" s="63" t="s">
        <v>181</v>
      </c>
      <c r="D15" s="64" t="s">
        <v>112</v>
      </c>
      <c r="E15" s="64" t="s">
        <v>112</v>
      </c>
      <c r="F15" s="63" t="s">
        <v>116</v>
      </c>
      <c r="G15" s="63" t="s">
        <v>115</v>
      </c>
      <c r="H15" s="63" t="s">
        <v>118</v>
      </c>
      <c r="I15" s="65" t="s">
        <v>181</v>
      </c>
      <c r="J15" s="80" t="s">
        <v>120</v>
      </c>
      <c r="K15" s="80"/>
      <c r="L15" s="80"/>
      <c r="M15" s="80"/>
      <c r="N15" s="63" t="s">
        <v>130</v>
      </c>
      <c r="O15" s="80" t="s">
        <v>119</v>
      </c>
      <c r="P15" s="80"/>
      <c r="Q15" s="80"/>
      <c r="R15" s="63"/>
      <c r="S15" s="63" t="s">
        <v>184</v>
      </c>
      <c r="T15" s="80" t="s">
        <v>119</v>
      </c>
      <c r="U15" s="80"/>
      <c r="V15" s="80"/>
    </row>
    <row r="16" spans="1:22" s="1" customFormat="1" ht="15.75" x14ac:dyDescent="0.25">
      <c r="A16" s="75" t="s">
        <v>137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3" s="1" customFormat="1" ht="15.75" x14ac:dyDescent="0.25">
      <c r="A17" s="74" t="s">
        <v>176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s="1" customFormat="1" ht="255" customHeight="1" x14ac:dyDescent="0.25">
      <c r="A18" s="72" t="s">
        <v>177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s="1" customFormat="1" ht="15.75" x14ac:dyDescent="0.25">
      <c r="A19" s="74" t="s">
        <v>179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s="1" customFormat="1" ht="63" customHeight="1" x14ac:dyDescent="0.25">
      <c r="A20" s="72" t="s">
        <v>180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s="1" customFormat="1" ht="15.7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s="1" customFormat="1" ht="15.7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s="1" customFormat="1" ht="15.75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s="1" customFormat="1" ht="15.75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s="1" customFormat="1" ht="15.75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s="1" customFormat="1" ht="15.75" x14ac:dyDescent="0.25">
      <c r="I26" s="62"/>
    </row>
    <row r="27" spans="1:13" s="1" customFormat="1" ht="15.75" x14ac:dyDescent="0.25">
      <c r="I27" s="62"/>
    </row>
    <row r="28" spans="1:13" s="1" customFormat="1" ht="15.75" x14ac:dyDescent="0.25">
      <c r="I28" s="62"/>
    </row>
    <row r="29" spans="1:13" s="1" customFormat="1" ht="15.75" x14ac:dyDescent="0.25">
      <c r="I29" s="62"/>
    </row>
  </sheetData>
  <mergeCells count="44">
    <mergeCell ref="T15:V15"/>
    <mergeCell ref="J15:M15"/>
    <mergeCell ref="R3:S3"/>
    <mergeCell ref="U3:U4"/>
    <mergeCell ref="B3:B4"/>
    <mergeCell ref="C3:C4"/>
    <mergeCell ref="K6:K12"/>
    <mergeCell ref="L6:L12"/>
    <mergeCell ref="M6:M12"/>
    <mergeCell ref="D6:D12"/>
    <mergeCell ref="E6:E12"/>
    <mergeCell ref="H6:H12"/>
    <mergeCell ref="A3:A4"/>
    <mergeCell ref="A1:V1"/>
    <mergeCell ref="T3:T4"/>
    <mergeCell ref="V3:V4"/>
    <mergeCell ref="A14:V14"/>
    <mergeCell ref="H3:H4"/>
    <mergeCell ref="N3:N4"/>
    <mergeCell ref="G3:G4"/>
    <mergeCell ref="P3:Q3"/>
    <mergeCell ref="D3:D4"/>
    <mergeCell ref="F3:F4"/>
    <mergeCell ref="E3:E4"/>
    <mergeCell ref="O3:O4"/>
    <mergeCell ref="I3:M3"/>
    <mergeCell ref="F6:F12"/>
    <mergeCell ref="G6:G12"/>
    <mergeCell ref="A16:O16"/>
    <mergeCell ref="A17:M17"/>
    <mergeCell ref="J6:J12"/>
    <mergeCell ref="I6:I12"/>
    <mergeCell ref="A6:A12"/>
    <mergeCell ref="B6:B12"/>
    <mergeCell ref="C6:C12"/>
    <mergeCell ref="O15:Q15"/>
    <mergeCell ref="A23:M23"/>
    <mergeCell ref="A24:M24"/>
    <mergeCell ref="A25:M25"/>
    <mergeCell ref="A18:M18"/>
    <mergeCell ref="A19:M19"/>
    <mergeCell ref="A20:M20"/>
    <mergeCell ref="A21:M21"/>
    <mergeCell ref="A22:M22"/>
  </mergeCells>
  <pageMargins left="0.7" right="0.7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7"/>
  <sheetViews>
    <sheetView zoomScale="80" zoomScaleNormal="80" workbookViewId="0">
      <selection activeCell="A18" sqref="A18:E18"/>
    </sheetView>
  </sheetViews>
  <sheetFormatPr defaultRowHeight="15" x14ac:dyDescent="0.25"/>
  <cols>
    <col min="2" max="2" width="26" customWidth="1"/>
    <col min="3" max="3" width="18.85546875" customWidth="1"/>
    <col min="4" max="4" width="24.85546875" customWidth="1"/>
    <col min="5" max="5" width="10.42578125" customWidth="1"/>
    <col min="6" max="6" width="20.28515625" customWidth="1"/>
    <col min="7" max="7" width="19" customWidth="1"/>
    <col min="8" max="8" width="25.140625" customWidth="1"/>
    <col min="9" max="9" width="24" style="3" customWidth="1"/>
    <col min="15" max="15" width="41.85546875" customWidth="1"/>
  </cols>
  <sheetData>
    <row r="1" spans="1:15" ht="63.75" customHeight="1" x14ac:dyDescent="0.25">
      <c r="A1" s="82" t="s">
        <v>182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77.25" customHeight="1" x14ac:dyDescent="0.25">
      <c r="A2" s="108" t="s">
        <v>0</v>
      </c>
      <c r="B2" s="81" t="s">
        <v>129</v>
      </c>
      <c r="C2" s="81" t="s">
        <v>20</v>
      </c>
      <c r="D2" s="81" t="s">
        <v>2</v>
      </c>
      <c r="E2" s="109" t="s">
        <v>131</v>
      </c>
      <c r="F2" s="109"/>
      <c r="G2" s="109" t="s">
        <v>143</v>
      </c>
      <c r="H2" s="113" t="s">
        <v>150</v>
      </c>
      <c r="I2" s="83" t="s">
        <v>187</v>
      </c>
      <c r="J2" s="110" t="s">
        <v>144</v>
      </c>
      <c r="K2" s="111"/>
      <c r="L2" s="111"/>
      <c r="M2" s="111"/>
      <c r="N2" s="112"/>
      <c r="O2" s="107" t="s">
        <v>134</v>
      </c>
    </row>
    <row r="3" spans="1:15" ht="33" customHeight="1" x14ac:dyDescent="0.25">
      <c r="A3" s="108"/>
      <c r="B3" s="81"/>
      <c r="C3" s="81"/>
      <c r="D3" s="81"/>
      <c r="E3" s="19" t="s">
        <v>9</v>
      </c>
      <c r="F3" s="19" t="s">
        <v>10</v>
      </c>
      <c r="G3" s="109"/>
      <c r="H3" s="114"/>
      <c r="I3" s="84"/>
      <c r="J3" s="19">
        <v>2021</v>
      </c>
      <c r="K3" s="19">
        <v>2022</v>
      </c>
      <c r="L3" s="19">
        <v>2023</v>
      </c>
      <c r="M3" s="19">
        <v>2024</v>
      </c>
      <c r="N3" s="19" t="s">
        <v>138</v>
      </c>
      <c r="O3" s="108"/>
    </row>
    <row r="4" spans="1:15" s="22" customFormat="1" ht="12" thickBot="1" x14ac:dyDescent="0.25">
      <c r="A4" s="41">
        <v>1</v>
      </c>
      <c r="B4" s="26">
        <v>2</v>
      </c>
      <c r="C4" s="26">
        <v>3</v>
      </c>
      <c r="D4" s="41">
        <v>4</v>
      </c>
      <c r="E4" s="26">
        <v>5</v>
      </c>
      <c r="F4" s="26">
        <v>6</v>
      </c>
      <c r="G4" s="41">
        <v>7</v>
      </c>
      <c r="H4" s="41">
        <v>8</v>
      </c>
      <c r="I4" s="26">
        <v>9</v>
      </c>
      <c r="J4" s="26">
        <v>10</v>
      </c>
      <c r="K4" s="41">
        <v>11</v>
      </c>
      <c r="L4" s="26">
        <v>12</v>
      </c>
      <c r="M4" s="26">
        <v>13</v>
      </c>
      <c r="N4" s="41">
        <v>14</v>
      </c>
      <c r="O4" s="26">
        <v>15</v>
      </c>
    </row>
    <row r="5" spans="1:15" ht="110.25" customHeight="1" thickBot="1" x14ac:dyDescent="0.3">
      <c r="A5" s="21" t="s">
        <v>17</v>
      </c>
      <c r="B5" s="30" t="s">
        <v>19</v>
      </c>
      <c r="C5" s="31" t="s">
        <v>105</v>
      </c>
      <c r="D5" s="31" t="s">
        <v>157</v>
      </c>
      <c r="E5" s="31">
        <v>5</v>
      </c>
      <c r="F5" s="31" t="s">
        <v>104</v>
      </c>
      <c r="G5" s="43">
        <v>150</v>
      </c>
      <c r="H5" s="42" t="s">
        <v>146</v>
      </c>
      <c r="I5" s="68">
        <v>44317</v>
      </c>
      <c r="J5" s="44">
        <v>100</v>
      </c>
      <c r="K5" s="44">
        <v>50</v>
      </c>
      <c r="L5" s="45">
        <v>0</v>
      </c>
      <c r="M5" s="45">
        <v>0</v>
      </c>
      <c r="N5" s="45">
        <f>SUM(J5:M5)</f>
        <v>150</v>
      </c>
      <c r="O5" s="46" t="s">
        <v>154</v>
      </c>
    </row>
    <row r="6" spans="1:15" ht="48" thickBot="1" x14ac:dyDescent="0.3">
      <c r="A6" s="21" t="s">
        <v>18</v>
      </c>
      <c r="B6" s="20" t="s">
        <v>16</v>
      </c>
      <c r="C6" s="21" t="s">
        <v>106</v>
      </c>
      <c r="D6" s="21" t="s">
        <v>159</v>
      </c>
      <c r="E6" s="21">
        <v>100</v>
      </c>
      <c r="F6" s="21" t="s">
        <v>11</v>
      </c>
      <c r="G6" s="44">
        <v>100</v>
      </c>
      <c r="H6" s="42" t="s">
        <v>148</v>
      </c>
      <c r="I6" s="69">
        <v>44256</v>
      </c>
      <c r="J6" s="44">
        <v>70</v>
      </c>
      <c r="K6" s="44">
        <v>0</v>
      </c>
      <c r="L6" s="44">
        <v>0</v>
      </c>
      <c r="M6" s="44">
        <v>0</v>
      </c>
      <c r="N6" s="45">
        <f t="shared" ref="N6:N11" si="0">SUM(J6:M6)</f>
        <v>70</v>
      </c>
      <c r="O6" s="21" t="s">
        <v>155</v>
      </c>
    </row>
    <row r="7" spans="1:15" ht="48" thickBot="1" x14ac:dyDescent="0.3">
      <c r="A7" s="21" t="s">
        <v>99</v>
      </c>
      <c r="B7" s="20" t="s">
        <v>95</v>
      </c>
      <c r="C7" s="21" t="s">
        <v>107</v>
      </c>
      <c r="D7" s="21" t="s">
        <v>158</v>
      </c>
      <c r="E7" s="21">
        <v>150</v>
      </c>
      <c r="F7" s="21" t="s">
        <v>11</v>
      </c>
      <c r="G7" s="44">
        <v>100</v>
      </c>
      <c r="H7" s="42" t="s">
        <v>147</v>
      </c>
      <c r="I7" s="69">
        <v>44378</v>
      </c>
      <c r="J7" s="44">
        <v>30</v>
      </c>
      <c r="K7" s="44">
        <v>40</v>
      </c>
      <c r="L7" s="44">
        <v>30</v>
      </c>
      <c r="M7" s="44">
        <v>0</v>
      </c>
      <c r="N7" s="45">
        <f t="shared" si="0"/>
        <v>100</v>
      </c>
      <c r="O7" s="21" t="s">
        <v>155</v>
      </c>
    </row>
    <row r="8" spans="1:15" ht="48" thickBot="1" x14ac:dyDescent="0.3">
      <c r="A8" s="21" t="s">
        <v>100</v>
      </c>
      <c r="B8" s="20" t="s">
        <v>96</v>
      </c>
      <c r="C8" s="21" t="s">
        <v>107</v>
      </c>
      <c r="D8" s="21" t="s">
        <v>162</v>
      </c>
      <c r="E8" s="21">
        <v>100</v>
      </c>
      <c r="F8" s="21" t="s">
        <v>11</v>
      </c>
      <c r="G8" s="44">
        <v>30</v>
      </c>
      <c r="H8" s="42" t="s">
        <v>147</v>
      </c>
      <c r="I8" s="69">
        <v>44287</v>
      </c>
      <c r="J8" s="44">
        <v>10</v>
      </c>
      <c r="K8" s="44">
        <v>10</v>
      </c>
      <c r="L8" s="44">
        <v>10</v>
      </c>
      <c r="M8" s="44">
        <v>0</v>
      </c>
      <c r="N8" s="45">
        <f t="shared" si="0"/>
        <v>30</v>
      </c>
      <c r="O8" s="46" t="s">
        <v>154</v>
      </c>
    </row>
    <row r="9" spans="1:15" ht="48" thickBot="1" x14ac:dyDescent="0.3">
      <c r="A9" s="21" t="s">
        <v>101</v>
      </c>
      <c r="B9" s="20" t="s">
        <v>97</v>
      </c>
      <c r="C9" s="21" t="s">
        <v>107</v>
      </c>
      <c r="D9" s="21" t="s">
        <v>163</v>
      </c>
      <c r="E9" s="21">
        <v>50</v>
      </c>
      <c r="F9" s="21" t="s">
        <v>191</v>
      </c>
      <c r="G9" s="44">
        <v>100</v>
      </c>
      <c r="H9" s="42" t="s">
        <v>147</v>
      </c>
      <c r="I9" s="69">
        <v>44228</v>
      </c>
      <c r="J9" s="44">
        <v>100</v>
      </c>
      <c r="K9" s="44">
        <v>0</v>
      </c>
      <c r="L9" s="44">
        <v>0</v>
      </c>
      <c r="M9" s="44">
        <v>0</v>
      </c>
      <c r="N9" s="45">
        <f t="shared" si="0"/>
        <v>100</v>
      </c>
      <c r="O9" s="46" t="s">
        <v>154</v>
      </c>
    </row>
    <row r="10" spans="1:15" ht="32.25" thickBot="1" x14ac:dyDescent="0.3">
      <c r="A10" s="21" t="s">
        <v>102</v>
      </c>
      <c r="B10" s="20" t="s">
        <v>186</v>
      </c>
      <c r="C10" s="21" t="s">
        <v>105</v>
      </c>
      <c r="D10" s="21" t="s">
        <v>161</v>
      </c>
      <c r="E10" s="21">
        <v>3</v>
      </c>
      <c r="F10" s="21" t="s">
        <v>104</v>
      </c>
      <c r="G10" s="44">
        <v>250</v>
      </c>
      <c r="H10" s="42" t="s">
        <v>148</v>
      </c>
      <c r="I10" s="69">
        <v>44440</v>
      </c>
      <c r="J10" s="44">
        <v>50</v>
      </c>
      <c r="K10" s="44">
        <v>50</v>
      </c>
      <c r="L10" s="44">
        <v>150</v>
      </c>
      <c r="M10" s="44">
        <v>0</v>
      </c>
      <c r="N10" s="45">
        <f t="shared" si="0"/>
        <v>250</v>
      </c>
      <c r="O10" s="46" t="s">
        <v>154</v>
      </c>
    </row>
    <row r="11" spans="1:15" ht="63" customHeight="1" thickBot="1" x14ac:dyDescent="0.3">
      <c r="A11" s="21" t="s">
        <v>103</v>
      </c>
      <c r="B11" s="20" t="s">
        <v>164</v>
      </c>
      <c r="C11" s="21" t="s">
        <v>106</v>
      </c>
      <c r="D11" s="21" t="s">
        <v>160</v>
      </c>
      <c r="E11" s="21">
        <v>68</v>
      </c>
      <c r="F11" s="21" t="s">
        <v>192</v>
      </c>
      <c r="G11" s="44">
        <v>50</v>
      </c>
      <c r="H11" s="42" t="s">
        <v>149</v>
      </c>
      <c r="I11" s="69">
        <v>44348</v>
      </c>
      <c r="J11" s="44">
        <v>50</v>
      </c>
      <c r="K11" s="44">
        <v>0</v>
      </c>
      <c r="L11" s="44">
        <v>0</v>
      </c>
      <c r="M11" s="44">
        <v>0</v>
      </c>
      <c r="N11" s="45">
        <f t="shared" si="0"/>
        <v>50</v>
      </c>
      <c r="O11" s="21" t="s">
        <v>156</v>
      </c>
    </row>
    <row r="12" spans="1:15" ht="29.25" customHeight="1" x14ac:dyDescent="0.25">
      <c r="A12" s="103" t="s">
        <v>190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78.75" x14ac:dyDescent="0.25">
      <c r="A13" s="70"/>
      <c r="B13" s="70"/>
      <c r="C13" s="70"/>
      <c r="D13" s="70"/>
      <c r="E13" s="70"/>
      <c r="F13" s="64" t="s">
        <v>194</v>
      </c>
      <c r="G13" s="70"/>
      <c r="H13" s="70"/>
      <c r="I13" s="64" t="s">
        <v>112</v>
      </c>
      <c r="J13" s="70"/>
      <c r="K13" s="70"/>
      <c r="L13" s="70"/>
      <c r="M13" s="70"/>
      <c r="N13" s="70"/>
      <c r="O13" s="70"/>
    </row>
    <row r="14" spans="1:15" ht="18.75" x14ac:dyDescent="0.3">
      <c r="A14" s="101" t="s">
        <v>137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5.75" x14ac:dyDescent="0.25">
      <c r="A15" s="102" t="s">
        <v>140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26.25" customHeight="1" x14ac:dyDescent="0.25">
      <c r="A16" s="93" t="s">
        <v>173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5.75" customHeight="1" x14ac:dyDescent="0.25">
      <c r="A17" s="99" t="s">
        <v>141</v>
      </c>
      <c r="B17" s="99"/>
      <c r="C17" s="99"/>
      <c r="D17" s="99"/>
      <c r="E17" s="99"/>
      <c r="F17" s="99"/>
      <c r="G17" s="99"/>
      <c r="H17" s="67"/>
      <c r="I17" s="8"/>
      <c r="J17" s="1"/>
      <c r="K17" s="1"/>
      <c r="L17" s="1"/>
      <c r="M17" s="1"/>
      <c r="N17" s="1"/>
      <c r="O17" s="1"/>
    </row>
    <row r="18" spans="1:15" ht="68.25" customHeight="1" x14ac:dyDescent="0.25">
      <c r="A18" s="93" t="s">
        <v>111</v>
      </c>
      <c r="B18" s="93"/>
      <c r="C18" s="93"/>
      <c r="D18" s="93"/>
      <c r="E18" s="93"/>
      <c r="F18" s="14"/>
      <c r="G18" s="14"/>
      <c r="H18" s="67"/>
      <c r="I18" s="8"/>
      <c r="J18" s="1"/>
      <c r="K18" s="1"/>
      <c r="L18" s="1"/>
      <c r="M18" s="1"/>
      <c r="N18" s="1"/>
      <c r="O18" s="1"/>
    </row>
    <row r="19" spans="1:15" ht="19.5" customHeight="1" x14ac:dyDescent="0.25">
      <c r="A19" s="99" t="s">
        <v>142</v>
      </c>
      <c r="B19" s="100"/>
      <c r="C19" s="100"/>
      <c r="D19" s="100"/>
      <c r="E19" s="100"/>
      <c r="F19" s="9"/>
      <c r="G19" s="9"/>
      <c r="H19" s="67"/>
      <c r="I19" s="8"/>
      <c r="J19" s="1"/>
      <c r="K19" s="1"/>
      <c r="L19" s="1"/>
      <c r="M19" s="1"/>
      <c r="N19" s="1"/>
      <c r="O19" s="1"/>
    </row>
    <row r="20" spans="1:15" ht="164.25" customHeight="1" x14ac:dyDescent="0.25">
      <c r="A20" s="93" t="s">
        <v>183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72.75" customHeight="1" x14ac:dyDescent="0.25">
      <c r="A21" s="99" t="s">
        <v>193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x14ac:dyDescent="0.25">
      <c r="A22" s="95" t="s">
        <v>151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69.75" customHeight="1" x14ac:dyDescent="0.25">
      <c r="A23" s="97" t="s">
        <v>145</v>
      </c>
      <c r="B23" s="97"/>
      <c r="C23" s="98"/>
      <c r="D23" s="98"/>
      <c r="E23" s="98"/>
      <c r="F23" s="98"/>
      <c r="G23" s="12"/>
      <c r="H23" s="12"/>
      <c r="I23" s="10"/>
      <c r="J23" s="1"/>
      <c r="K23" s="1"/>
      <c r="L23" s="1"/>
      <c r="M23" s="1"/>
      <c r="N23" s="1"/>
      <c r="O23" s="1"/>
    </row>
    <row r="24" spans="1:15" x14ac:dyDescent="0.25">
      <c r="A24" s="96" t="s">
        <v>152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49.5" customHeight="1" x14ac:dyDescent="0.25">
      <c r="A25" s="93" t="s">
        <v>153</v>
      </c>
      <c r="B25" s="94"/>
      <c r="C25" s="94"/>
      <c r="D25" s="94"/>
      <c r="E25" s="94"/>
      <c r="F25" s="94"/>
      <c r="G25" s="94"/>
      <c r="H25" s="66"/>
      <c r="I25" s="11"/>
      <c r="J25" s="1"/>
      <c r="K25" s="1"/>
      <c r="L25" s="1"/>
      <c r="M25" s="1"/>
      <c r="N25" s="1"/>
      <c r="O25" s="1"/>
    </row>
    <row r="26" spans="1:15" ht="15.75" x14ac:dyDescent="0.25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</row>
    <row r="29" spans="1:15" ht="15.75" x14ac:dyDescent="0.25">
      <c r="A29" s="1"/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</row>
    <row r="30" spans="1:15" ht="15.75" x14ac:dyDescent="0.25">
      <c r="A30" s="1"/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</row>
    <row r="33" spans="1:15" ht="15.75" x14ac:dyDescent="0.25">
      <c r="A33" s="1"/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</row>
    <row r="36" spans="1:15" ht="15.75" x14ac:dyDescent="0.25">
      <c r="A36" s="1"/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</row>
    <row r="37" spans="1:15" ht="15.75" x14ac:dyDescent="0.25">
      <c r="A37" s="1"/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6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6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6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6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6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6"/>
      <c r="J57" s="1"/>
      <c r="K57" s="1"/>
      <c r="L57" s="1"/>
      <c r="M57" s="1"/>
      <c r="N57" s="1"/>
      <c r="O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6"/>
      <c r="J58" s="1"/>
      <c r="K58" s="1"/>
      <c r="L58" s="1"/>
      <c r="M58" s="1"/>
      <c r="N58" s="1"/>
      <c r="O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6"/>
      <c r="J59" s="1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6"/>
      <c r="J60" s="1"/>
      <c r="K60" s="1"/>
      <c r="L60" s="1"/>
      <c r="M60" s="1"/>
      <c r="N60" s="1"/>
      <c r="O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6"/>
      <c r="J61" s="1"/>
      <c r="K61" s="1"/>
      <c r="L61" s="1"/>
      <c r="M61" s="1"/>
      <c r="N61" s="1"/>
      <c r="O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6"/>
      <c r="J62" s="1"/>
      <c r="K62" s="1"/>
      <c r="L62" s="1"/>
      <c r="M62" s="1"/>
      <c r="N62" s="1"/>
      <c r="O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6"/>
      <c r="J63" s="1"/>
      <c r="K63" s="1"/>
      <c r="L63" s="1"/>
      <c r="M63" s="1"/>
      <c r="N63" s="1"/>
      <c r="O63" s="1"/>
    </row>
    <row r="64" spans="1:15" ht="15.75" x14ac:dyDescent="0.25">
      <c r="A64" s="1"/>
      <c r="B64" s="1"/>
      <c r="C64" s="1"/>
      <c r="D64" s="1"/>
      <c r="E64" s="1"/>
      <c r="F64" s="1"/>
      <c r="G64" s="1"/>
      <c r="H64" s="1"/>
      <c r="I64" s="6"/>
      <c r="J64" s="1"/>
      <c r="K64" s="1"/>
      <c r="L64" s="1"/>
      <c r="M64" s="1"/>
      <c r="N64" s="1"/>
      <c r="O64" s="1"/>
    </row>
    <row r="65" spans="1:15" ht="15.75" x14ac:dyDescent="0.25">
      <c r="A65" s="1"/>
      <c r="B65" s="1"/>
      <c r="C65" s="1"/>
      <c r="D65" s="1"/>
      <c r="E65" s="1"/>
      <c r="F65" s="1"/>
      <c r="G65" s="1"/>
      <c r="H65" s="1"/>
      <c r="I65" s="6"/>
      <c r="J65" s="1"/>
      <c r="K65" s="1"/>
      <c r="L65" s="1"/>
      <c r="M65" s="1"/>
      <c r="N65" s="1"/>
      <c r="O65" s="1"/>
    </row>
    <row r="66" spans="1:15" ht="15.75" x14ac:dyDescent="0.25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"/>
      <c r="M66" s="1"/>
      <c r="N66" s="1"/>
      <c r="O66" s="1"/>
    </row>
    <row r="67" spans="1:15" ht="15.75" x14ac:dyDescent="0.25">
      <c r="A67" s="1"/>
      <c r="B67" s="1"/>
      <c r="C67" s="1"/>
      <c r="D67" s="1"/>
      <c r="E67" s="1"/>
      <c r="F67" s="1"/>
      <c r="G67" s="1"/>
      <c r="H67" s="1"/>
      <c r="I67" s="6"/>
      <c r="J67" s="1"/>
      <c r="K67" s="1"/>
      <c r="L67" s="1"/>
      <c r="M67" s="1"/>
      <c r="N67" s="1"/>
      <c r="O67" s="1"/>
    </row>
    <row r="68" spans="1:15" ht="15.75" x14ac:dyDescent="0.25">
      <c r="A68" s="1"/>
      <c r="B68" s="1"/>
      <c r="C68" s="1"/>
      <c r="D68" s="1"/>
      <c r="E68" s="1"/>
      <c r="F68" s="1"/>
      <c r="G68" s="1"/>
      <c r="H68" s="1"/>
      <c r="I68" s="6"/>
      <c r="J68" s="1"/>
      <c r="K68" s="1"/>
      <c r="L68" s="1"/>
      <c r="M68" s="1"/>
      <c r="N68" s="1"/>
      <c r="O68" s="1"/>
    </row>
    <row r="69" spans="1:15" ht="15.75" x14ac:dyDescent="0.25">
      <c r="A69" s="1"/>
      <c r="B69" s="1"/>
      <c r="C69" s="1"/>
      <c r="D69" s="1"/>
      <c r="E69" s="1"/>
      <c r="F69" s="1"/>
      <c r="G69" s="1"/>
      <c r="H69" s="1"/>
      <c r="I69" s="6"/>
      <c r="J69" s="1"/>
      <c r="K69" s="1"/>
      <c r="L69" s="1"/>
      <c r="M69" s="1"/>
      <c r="N69" s="1"/>
      <c r="O69" s="1"/>
    </row>
    <row r="70" spans="1:15" ht="15.75" x14ac:dyDescent="0.25">
      <c r="A70" s="1"/>
      <c r="B70" s="1"/>
      <c r="C70" s="1"/>
      <c r="D70" s="1"/>
      <c r="E70" s="1"/>
      <c r="F70" s="1"/>
      <c r="G70" s="1"/>
      <c r="H70" s="1"/>
      <c r="I70" s="6"/>
      <c r="J70" s="1"/>
      <c r="K70" s="1"/>
      <c r="L70" s="1"/>
      <c r="M70" s="1"/>
      <c r="N70" s="1"/>
      <c r="O70" s="1"/>
    </row>
    <row r="71" spans="1:15" ht="15.75" x14ac:dyDescent="0.25">
      <c r="A71" s="1"/>
      <c r="B71" s="1"/>
      <c r="C71" s="1"/>
      <c r="D71" s="1"/>
      <c r="E71" s="1"/>
      <c r="F71" s="1"/>
      <c r="G71" s="1"/>
      <c r="H71" s="1"/>
      <c r="I71" s="6"/>
      <c r="J71" s="1"/>
      <c r="K71" s="1"/>
      <c r="L71" s="1"/>
      <c r="M71" s="1"/>
      <c r="N71" s="1"/>
      <c r="O71" s="1"/>
    </row>
    <row r="72" spans="1:15" ht="15.75" x14ac:dyDescent="0.25">
      <c r="A72" s="1"/>
      <c r="B72" s="1"/>
      <c r="C72" s="1"/>
      <c r="D72" s="1"/>
      <c r="E72" s="1"/>
      <c r="F72" s="1"/>
      <c r="G72" s="1"/>
      <c r="H72" s="1"/>
      <c r="I72" s="6"/>
      <c r="J72" s="1"/>
      <c r="K72" s="1"/>
      <c r="L72" s="1"/>
      <c r="M72" s="1"/>
      <c r="N72" s="1"/>
      <c r="O72" s="1"/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6"/>
      <c r="J73" s="1"/>
      <c r="K73" s="1"/>
      <c r="L73" s="1"/>
      <c r="M73" s="1"/>
      <c r="N73" s="1"/>
      <c r="O73" s="1"/>
    </row>
    <row r="74" spans="1:15" ht="15.75" x14ac:dyDescent="0.25">
      <c r="A74" s="1"/>
      <c r="B74" s="1"/>
      <c r="C74" s="1"/>
      <c r="D74" s="1"/>
      <c r="E74" s="1"/>
      <c r="F74" s="1"/>
      <c r="G74" s="1"/>
      <c r="H74" s="1"/>
      <c r="I74" s="6"/>
      <c r="J74" s="1"/>
      <c r="K74" s="1"/>
      <c r="L74" s="1"/>
      <c r="M74" s="1"/>
      <c r="N74" s="1"/>
      <c r="O74" s="1"/>
    </row>
    <row r="75" spans="1:15" ht="15.75" x14ac:dyDescent="0.25">
      <c r="A75" s="1"/>
      <c r="B75" s="1"/>
      <c r="C75" s="1"/>
      <c r="D75" s="1"/>
      <c r="E75" s="1"/>
      <c r="F75" s="1"/>
      <c r="G75" s="1"/>
      <c r="H75" s="1"/>
      <c r="I75" s="6"/>
      <c r="J75" s="1"/>
      <c r="K75" s="1"/>
      <c r="L75" s="1"/>
      <c r="M75" s="1"/>
      <c r="N75" s="1"/>
      <c r="O75" s="1"/>
    </row>
    <row r="76" spans="1:15" ht="15.75" x14ac:dyDescent="0.25">
      <c r="A76" s="1"/>
      <c r="B76" s="1"/>
      <c r="C76" s="1"/>
      <c r="D76" s="1"/>
      <c r="E76" s="1"/>
      <c r="F76" s="1"/>
      <c r="G76" s="1"/>
      <c r="H76" s="1"/>
      <c r="I76" s="6"/>
      <c r="J76" s="1"/>
      <c r="K76" s="1"/>
      <c r="L76" s="1"/>
      <c r="M76" s="1"/>
      <c r="N76" s="1"/>
      <c r="O76" s="1"/>
    </row>
    <row r="77" spans="1:15" ht="15.75" x14ac:dyDescent="0.25">
      <c r="A77" s="1"/>
      <c r="B77" s="1"/>
      <c r="C77" s="1"/>
      <c r="D77" s="1"/>
      <c r="E77" s="1"/>
      <c r="F77" s="1"/>
      <c r="G77" s="1"/>
      <c r="H77" s="1"/>
      <c r="I77" s="6"/>
      <c r="J77" s="1"/>
      <c r="K77" s="1"/>
      <c r="L77" s="1"/>
      <c r="M77" s="1"/>
      <c r="N77" s="1"/>
      <c r="O77" s="1"/>
    </row>
    <row r="78" spans="1:15" ht="15.75" x14ac:dyDescent="0.25">
      <c r="A78" s="1"/>
      <c r="B78" s="1"/>
      <c r="C78" s="1"/>
      <c r="D78" s="1"/>
      <c r="E78" s="1"/>
      <c r="F78" s="1"/>
      <c r="G78" s="1"/>
      <c r="H78" s="1"/>
      <c r="I78" s="6"/>
      <c r="J78" s="1"/>
      <c r="K78" s="1"/>
      <c r="L78" s="1"/>
      <c r="M78" s="1"/>
      <c r="N78" s="1"/>
      <c r="O78" s="1"/>
    </row>
    <row r="79" spans="1:15" ht="15.75" x14ac:dyDescent="0.25">
      <c r="A79" s="1"/>
      <c r="B79" s="1"/>
      <c r="C79" s="1"/>
      <c r="D79" s="1"/>
      <c r="E79" s="1"/>
      <c r="F79" s="1"/>
      <c r="G79" s="1"/>
      <c r="H79" s="1"/>
      <c r="I79" s="6"/>
      <c r="J79" s="1"/>
      <c r="K79" s="1"/>
      <c r="L79" s="1"/>
      <c r="M79" s="1"/>
      <c r="N79" s="1"/>
      <c r="O79" s="1"/>
    </row>
    <row r="80" spans="1:15" ht="15.75" x14ac:dyDescent="0.25">
      <c r="A80" s="1"/>
      <c r="B80" s="1"/>
      <c r="C80" s="1"/>
      <c r="D80" s="1"/>
      <c r="E80" s="1"/>
      <c r="F80" s="1"/>
      <c r="G80" s="1"/>
      <c r="H80" s="1"/>
      <c r="I80" s="6"/>
      <c r="J80" s="1"/>
      <c r="K80" s="1"/>
      <c r="L80" s="1"/>
      <c r="M80" s="1"/>
      <c r="N80" s="1"/>
      <c r="O80" s="1"/>
    </row>
    <row r="81" spans="1:15" ht="15.75" x14ac:dyDescent="0.25">
      <c r="A81" s="1"/>
      <c r="B81" s="1"/>
      <c r="C81" s="1"/>
      <c r="D81" s="1"/>
      <c r="E81" s="1"/>
      <c r="F81" s="1"/>
      <c r="G81" s="1"/>
      <c r="H81" s="1"/>
      <c r="I81" s="6"/>
      <c r="J81" s="1"/>
      <c r="K81" s="1"/>
      <c r="L81" s="1"/>
      <c r="M81" s="1"/>
      <c r="N81" s="1"/>
      <c r="O81" s="1"/>
    </row>
    <row r="82" spans="1:15" ht="15.75" x14ac:dyDescent="0.25">
      <c r="A82" s="1"/>
      <c r="B82" s="1"/>
      <c r="C82" s="1"/>
      <c r="D82" s="1"/>
      <c r="E82" s="1"/>
      <c r="F82" s="1"/>
      <c r="G82" s="1"/>
      <c r="H82" s="1"/>
      <c r="I82" s="6"/>
      <c r="J82" s="1"/>
      <c r="K82" s="1"/>
      <c r="L82" s="1"/>
      <c r="M82" s="1"/>
      <c r="N82" s="1"/>
      <c r="O82" s="1"/>
    </row>
    <row r="83" spans="1:15" ht="15.75" x14ac:dyDescent="0.25">
      <c r="A83" s="1"/>
      <c r="B83" s="1"/>
      <c r="C83" s="1"/>
      <c r="D83" s="1"/>
      <c r="E83" s="1"/>
      <c r="F83" s="1"/>
      <c r="G83" s="1"/>
      <c r="H83" s="1"/>
      <c r="I83" s="6"/>
      <c r="J83" s="1"/>
      <c r="K83" s="1"/>
      <c r="L83" s="1"/>
      <c r="M83" s="1"/>
      <c r="N83" s="1"/>
      <c r="O83" s="1"/>
    </row>
    <row r="84" spans="1:15" ht="15.75" x14ac:dyDescent="0.25">
      <c r="A84" s="1"/>
      <c r="B84" s="1"/>
      <c r="C84" s="1"/>
      <c r="D84" s="1"/>
      <c r="E84" s="1"/>
      <c r="F84" s="1"/>
      <c r="G84" s="1"/>
      <c r="H84" s="1"/>
      <c r="I84" s="6"/>
      <c r="J84" s="1"/>
      <c r="K84" s="1"/>
      <c r="L84" s="1"/>
      <c r="M84" s="1"/>
      <c r="N84" s="1"/>
      <c r="O84" s="1"/>
    </row>
    <row r="85" spans="1:15" ht="15.75" x14ac:dyDescent="0.25">
      <c r="A85" s="1"/>
      <c r="B85" s="1"/>
      <c r="C85" s="1"/>
      <c r="D85" s="1"/>
      <c r="E85" s="1"/>
      <c r="F85" s="1"/>
      <c r="G85" s="1"/>
      <c r="H85" s="1"/>
      <c r="I85" s="6"/>
      <c r="J85" s="1"/>
      <c r="K85" s="1"/>
      <c r="L85" s="1"/>
      <c r="M85" s="1"/>
      <c r="N85" s="1"/>
      <c r="O85" s="1"/>
    </row>
    <row r="86" spans="1:15" ht="15.75" x14ac:dyDescent="0.25">
      <c r="A86" s="1"/>
      <c r="B86" s="1"/>
      <c r="C86" s="1"/>
      <c r="D86" s="1"/>
      <c r="E86" s="1"/>
      <c r="F86" s="1"/>
      <c r="G86" s="1"/>
      <c r="H86" s="1"/>
      <c r="I86" s="6"/>
      <c r="J86" s="1"/>
      <c r="K86" s="1"/>
      <c r="L86" s="1"/>
      <c r="M86" s="1"/>
      <c r="N86" s="1"/>
      <c r="O86" s="1"/>
    </row>
    <row r="87" spans="1:15" ht="15.75" x14ac:dyDescent="0.25">
      <c r="A87" s="1"/>
      <c r="B87" s="1"/>
      <c r="C87" s="1"/>
      <c r="D87" s="1"/>
      <c r="E87" s="1"/>
      <c r="F87" s="1"/>
      <c r="G87" s="1"/>
      <c r="H87" s="1"/>
      <c r="I87" s="6"/>
      <c r="J87" s="1"/>
      <c r="K87" s="1"/>
      <c r="L87" s="1"/>
      <c r="M87" s="1"/>
      <c r="N87" s="1"/>
      <c r="O87" s="1"/>
    </row>
    <row r="88" spans="1:15" ht="15.75" x14ac:dyDescent="0.25">
      <c r="A88" s="1"/>
      <c r="B88" s="1"/>
      <c r="C88" s="1"/>
      <c r="D88" s="1"/>
      <c r="E88" s="1"/>
      <c r="F88" s="1"/>
      <c r="G88" s="1"/>
      <c r="H88" s="1"/>
      <c r="I88" s="6"/>
      <c r="J88" s="1"/>
      <c r="K88" s="1"/>
      <c r="L88" s="1"/>
      <c r="M88" s="1"/>
      <c r="N88" s="1"/>
      <c r="O88" s="1"/>
    </row>
    <row r="89" spans="1:15" ht="15.75" x14ac:dyDescent="0.25">
      <c r="A89" s="1"/>
      <c r="B89" s="1"/>
      <c r="C89" s="1"/>
      <c r="D89" s="1"/>
      <c r="E89" s="1"/>
      <c r="F89" s="1"/>
      <c r="G89" s="1"/>
      <c r="H89" s="1"/>
      <c r="I89" s="6"/>
      <c r="J89" s="1"/>
      <c r="K89" s="1"/>
      <c r="L89" s="1"/>
      <c r="M89" s="1"/>
      <c r="N89" s="1"/>
      <c r="O89" s="1"/>
    </row>
    <row r="90" spans="1:15" ht="15.75" x14ac:dyDescent="0.25">
      <c r="A90" s="1"/>
      <c r="B90" s="1"/>
      <c r="C90" s="1"/>
      <c r="D90" s="1"/>
      <c r="E90" s="1"/>
      <c r="F90" s="1"/>
      <c r="G90" s="1"/>
      <c r="H90" s="1"/>
      <c r="I90" s="6"/>
      <c r="J90" s="1"/>
      <c r="K90" s="1"/>
      <c r="L90" s="1"/>
      <c r="M90" s="1"/>
      <c r="N90" s="1"/>
      <c r="O90" s="1"/>
    </row>
    <row r="91" spans="1:15" ht="15.75" x14ac:dyDescent="0.25">
      <c r="A91" s="1"/>
      <c r="B91" s="1"/>
      <c r="C91" s="1"/>
      <c r="D91" s="1"/>
      <c r="E91" s="1"/>
      <c r="F91" s="1"/>
      <c r="G91" s="1"/>
      <c r="H91" s="1"/>
      <c r="I91" s="6"/>
      <c r="J91" s="1"/>
      <c r="K91" s="1"/>
      <c r="L91" s="1"/>
      <c r="M91" s="1"/>
      <c r="N91" s="1"/>
      <c r="O91" s="1"/>
    </row>
    <row r="92" spans="1:15" ht="15.75" x14ac:dyDescent="0.25">
      <c r="A92" s="1"/>
      <c r="B92" s="1"/>
      <c r="C92" s="1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</row>
    <row r="93" spans="1:15" ht="15.75" x14ac:dyDescent="0.25">
      <c r="A93" s="1"/>
      <c r="B93" s="1"/>
      <c r="C93" s="1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</row>
    <row r="94" spans="1:15" ht="15.75" x14ac:dyDescent="0.25">
      <c r="A94" s="1"/>
      <c r="B94" s="1"/>
      <c r="C94" s="1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</row>
    <row r="95" spans="1:15" ht="15.75" x14ac:dyDescent="0.25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</row>
    <row r="96" spans="1:15" ht="15.75" x14ac:dyDescent="0.25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</row>
    <row r="97" spans="1:15" ht="15.75" x14ac:dyDescent="0.25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</row>
    <row r="98" spans="1:15" ht="15.75" x14ac:dyDescent="0.25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</row>
    <row r="99" spans="1:15" ht="15.75" x14ac:dyDescent="0.25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</row>
    <row r="100" spans="1:15" ht="15.75" x14ac:dyDescent="0.25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</row>
    <row r="101" spans="1:15" ht="15.75" x14ac:dyDescent="0.25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</row>
    <row r="102" spans="1:15" ht="15.75" x14ac:dyDescent="0.25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</row>
    <row r="103" spans="1:15" ht="15.75" x14ac:dyDescent="0.25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</row>
    <row r="104" spans="1:15" ht="15.75" x14ac:dyDescent="0.25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</row>
    <row r="105" spans="1:15" ht="15.75" x14ac:dyDescent="0.25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</row>
    <row r="106" spans="1:15" ht="15.75" x14ac:dyDescent="0.25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</row>
    <row r="107" spans="1:15" ht="15.75" x14ac:dyDescent="0.25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</row>
    <row r="108" spans="1:15" ht="15.75" x14ac:dyDescent="0.25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</row>
    <row r="109" spans="1:15" ht="15.75" x14ac:dyDescent="0.25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</row>
    <row r="110" spans="1:15" ht="15.75" x14ac:dyDescent="0.25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</row>
    <row r="111" spans="1:15" ht="15.75" x14ac:dyDescent="0.25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</row>
    <row r="113" spans="1:15" ht="15.75" x14ac:dyDescent="0.25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</row>
    <row r="114" spans="1:15" ht="15.75" x14ac:dyDescent="0.25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</row>
    <row r="115" spans="1:15" ht="15.75" x14ac:dyDescent="0.25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</row>
    <row r="116" spans="1:15" ht="15.75" x14ac:dyDescent="0.25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</row>
    <row r="117" spans="1:15" ht="15.75" x14ac:dyDescent="0.25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</row>
    <row r="118" spans="1:15" ht="15.75" x14ac:dyDescent="0.25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</row>
    <row r="119" spans="1:15" ht="15.75" x14ac:dyDescent="0.25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</row>
    <row r="120" spans="1:15" ht="15.75" x14ac:dyDescent="0.25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</row>
    <row r="121" spans="1:15" ht="15.75" x14ac:dyDescent="0.25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</row>
    <row r="122" spans="1:15" ht="15.75" x14ac:dyDescent="0.25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</row>
    <row r="123" spans="1:15" ht="15.75" x14ac:dyDescent="0.25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</row>
    <row r="124" spans="1:15" ht="15.75" x14ac:dyDescent="0.25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</row>
    <row r="125" spans="1:15" ht="15.75" x14ac:dyDescent="0.25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</row>
    <row r="126" spans="1:15" ht="15.75" x14ac:dyDescent="0.25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</row>
    <row r="127" spans="1:15" ht="15.75" x14ac:dyDescent="0.25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</row>
    <row r="128" spans="1:15" ht="15.75" x14ac:dyDescent="0.25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</row>
    <row r="129" spans="1:15" ht="15.75" x14ac:dyDescent="0.25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</row>
    <row r="130" spans="1:15" ht="15.75" x14ac:dyDescent="0.25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</row>
    <row r="131" spans="1:15" ht="15.75" x14ac:dyDescent="0.25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</row>
    <row r="132" spans="1:15" ht="15.75" x14ac:dyDescent="0.25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</row>
    <row r="133" spans="1:15" ht="15.75" x14ac:dyDescent="0.25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</row>
    <row r="134" spans="1:15" ht="15.75" x14ac:dyDescent="0.25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</row>
    <row r="135" spans="1:15" ht="15.75" x14ac:dyDescent="0.25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</row>
    <row r="136" spans="1:15" ht="15.75" x14ac:dyDescent="0.25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</row>
    <row r="137" spans="1:15" ht="15.75" x14ac:dyDescent="0.25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</row>
    <row r="138" spans="1:15" ht="15.75" x14ac:dyDescent="0.25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</row>
    <row r="139" spans="1:15" ht="15.75" x14ac:dyDescent="0.25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</row>
    <row r="140" spans="1:15" ht="15.75" x14ac:dyDescent="0.25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</row>
    <row r="141" spans="1:15" ht="15.75" x14ac:dyDescent="0.25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</row>
    <row r="142" spans="1:15" ht="15.75" x14ac:dyDescent="0.25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</row>
    <row r="143" spans="1:15" ht="15.75" x14ac:dyDescent="0.25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</row>
    <row r="144" spans="1:15" ht="15.75" x14ac:dyDescent="0.25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</row>
    <row r="145" spans="1:15" ht="15.75" x14ac:dyDescent="0.25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</row>
    <row r="146" spans="1:15" ht="15.75" x14ac:dyDescent="0.25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</row>
    <row r="147" spans="1:15" ht="15.75" x14ac:dyDescent="0.25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</row>
    <row r="148" spans="1:15" ht="15.75" x14ac:dyDescent="0.25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</row>
    <row r="149" spans="1:15" ht="15.75" x14ac:dyDescent="0.25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</row>
    <row r="150" spans="1:15" ht="15.75" x14ac:dyDescent="0.25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</row>
    <row r="151" spans="1:15" ht="15.75" x14ac:dyDescent="0.25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</row>
    <row r="152" spans="1:15" ht="15.75" x14ac:dyDescent="0.25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</row>
    <row r="153" spans="1:15" ht="15.75" x14ac:dyDescent="0.25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</row>
    <row r="154" spans="1:15" ht="15.75" x14ac:dyDescent="0.25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</row>
    <row r="155" spans="1:15" ht="15.75" x14ac:dyDescent="0.25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</row>
    <row r="156" spans="1:15" ht="15.75" x14ac:dyDescent="0.25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</row>
    <row r="157" spans="1:15" ht="15.75" x14ac:dyDescent="0.25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</row>
    <row r="158" spans="1:15" ht="15.75" x14ac:dyDescent="0.25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</row>
    <row r="159" spans="1:15" ht="15.75" x14ac:dyDescent="0.25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</row>
    <row r="160" spans="1:15" ht="15.75" x14ac:dyDescent="0.25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</row>
    <row r="161" spans="1:15" ht="15.75" x14ac:dyDescent="0.25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</row>
    <row r="162" spans="1:15" ht="15.75" x14ac:dyDescent="0.25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</row>
    <row r="163" spans="1:15" ht="15.75" x14ac:dyDescent="0.25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</row>
    <row r="164" spans="1:15" ht="15.75" x14ac:dyDescent="0.25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</row>
    <row r="165" spans="1:15" ht="15.75" x14ac:dyDescent="0.25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</row>
    <row r="166" spans="1:15" ht="15.75" x14ac:dyDescent="0.25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</row>
    <row r="167" spans="1:15" ht="15.75" x14ac:dyDescent="0.25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</row>
    <row r="168" spans="1:15" ht="15.75" x14ac:dyDescent="0.25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</row>
    <row r="169" spans="1:15" ht="15.75" x14ac:dyDescent="0.25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</row>
    <row r="170" spans="1:15" ht="15.75" x14ac:dyDescent="0.25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</row>
    <row r="171" spans="1:15" ht="15.75" x14ac:dyDescent="0.25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</row>
    <row r="172" spans="1:15" ht="15.75" x14ac:dyDescent="0.25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</row>
    <row r="173" spans="1:15" ht="15.75" x14ac:dyDescent="0.25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</row>
    <row r="174" spans="1:15" ht="15.75" x14ac:dyDescent="0.25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</row>
    <row r="175" spans="1:15" ht="15.75" x14ac:dyDescent="0.25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</row>
    <row r="176" spans="1:15" ht="15.75" x14ac:dyDescent="0.25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</row>
    <row r="177" spans="1:15" ht="15.75" x14ac:dyDescent="0.25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</row>
    <row r="178" spans="1:15" ht="15.75" x14ac:dyDescent="0.25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</row>
    <row r="179" spans="1:15" ht="15.75" x14ac:dyDescent="0.25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</row>
    <row r="180" spans="1:15" ht="15.75" x14ac:dyDescent="0.25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</row>
    <row r="181" spans="1:15" ht="15.75" x14ac:dyDescent="0.25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</row>
    <row r="182" spans="1:15" ht="15.75" x14ac:dyDescent="0.25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</row>
    <row r="183" spans="1:15" ht="15.75" x14ac:dyDescent="0.25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</row>
    <row r="184" spans="1:15" ht="15.75" x14ac:dyDescent="0.25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</row>
    <row r="185" spans="1:15" ht="15.75" x14ac:dyDescent="0.25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</row>
    <row r="186" spans="1:15" ht="15.75" x14ac:dyDescent="0.25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</row>
    <row r="187" spans="1:15" ht="15.75" x14ac:dyDescent="0.25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</row>
    <row r="188" spans="1:15" ht="15.75" x14ac:dyDescent="0.25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</row>
    <row r="189" spans="1:15" ht="15.75" x14ac:dyDescent="0.25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</row>
    <row r="190" spans="1:15" ht="15.75" x14ac:dyDescent="0.25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</row>
    <row r="191" spans="1:15" ht="15.75" x14ac:dyDescent="0.25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</row>
    <row r="192" spans="1:15" ht="15.75" x14ac:dyDescent="0.25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</row>
    <row r="193" spans="1:15" ht="15.75" x14ac:dyDescent="0.25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</row>
    <row r="194" spans="1:15" ht="15.75" x14ac:dyDescent="0.25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</row>
    <row r="195" spans="1:15" ht="15.75" x14ac:dyDescent="0.25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</row>
    <row r="196" spans="1:15" ht="15.75" x14ac:dyDescent="0.25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</row>
    <row r="197" spans="1:15" ht="15.75" x14ac:dyDescent="0.25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</row>
    <row r="198" spans="1:15" ht="15.75" x14ac:dyDescent="0.25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</row>
    <row r="199" spans="1:15" ht="15.75" x14ac:dyDescent="0.25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</row>
    <row r="200" spans="1:15" ht="15.75" x14ac:dyDescent="0.25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</row>
    <row r="201" spans="1:15" ht="15.75" x14ac:dyDescent="0.25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</row>
    <row r="202" spans="1:15" ht="15.75" x14ac:dyDescent="0.25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</row>
    <row r="203" spans="1:15" ht="15.75" x14ac:dyDescent="0.25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</row>
    <row r="204" spans="1:15" ht="15.75" x14ac:dyDescent="0.25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</row>
    <row r="205" spans="1:15" ht="15.75" x14ac:dyDescent="0.25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</row>
    <row r="206" spans="1:15" ht="15.75" x14ac:dyDescent="0.25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</row>
    <row r="207" spans="1:15" ht="15.75" x14ac:dyDescent="0.25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</row>
    <row r="208" spans="1:15" ht="15.75" x14ac:dyDescent="0.25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</row>
    <row r="209" spans="1:15" ht="15.75" x14ac:dyDescent="0.25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</row>
    <row r="210" spans="1:15" ht="15.75" x14ac:dyDescent="0.25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</row>
    <row r="211" spans="1:15" ht="15.75" x14ac:dyDescent="0.25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</row>
    <row r="212" spans="1:15" ht="15.75" x14ac:dyDescent="0.25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</row>
    <row r="213" spans="1:15" ht="15.75" x14ac:dyDescent="0.25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</row>
    <row r="214" spans="1:15" ht="15.75" x14ac:dyDescent="0.25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</row>
    <row r="215" spans="1:15" ht="15.75" x14ac:dyDescent="0.25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</row>
    <row r="216" spans="1:15" ht="15.75" x14ac:dyDescent="0.25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</row>
    <row r="217" spans="1:15" ht="15.75" x14ac:dyDescent="0.25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</row>
    <row r="218" spans="1:15" ht="15.75" x14ac:dyDescent="0.25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</row>
    <row r="219" spans="1:15" ht="15.75" x14ac:dyDescent="0.25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</row>
    <row r="220" spans="1:15" ht="15.75" x14ac:dyDescent="0.25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</row>
    <row r="221" spans="1:15" ht="15.75" x14ac:dyDescent="0.25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</row>
    <row r="222" spans="1:15" ht="15.75" x14ac:dyDescent="0.25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</row>
    <row r="223" spans="1:15" ht="15.75" x14ac:dyDescent="0.25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</row>
    <row r="224" spans="1:15" ht="15.75" x14ac:dyDescent="0.25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</row>
    <row r="225" spans="1:15" ht="15.75" x14ac:dyDescent="0.25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</row>
    <row r="226" spans="1:15" ht="15.75" x14ac:dyDescent="0.25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</row>
    <row r="227" spans="1:15" ht="15.75" x14ac:dyDescent="0.25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</row>
    <row r="228" spans="1:15" ht="15.75" x14ac:dyDescent="0.25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</row>
    <row r="229" spans="1:15" ht="15.75" x14ac:dyDescent="0.25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</row>
    <row r="230" spans="1:15" ht="15.75" x14ac:dyDescent="0.25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</row>
    <row r="231" spans="1:15" ht="15.75" x14ac:dyDescent="0.25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</row>
    <row r="232" spans="1:15" ht="15.75" x14ac:dyDescent="0.25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</row>
    <row r="233" spans="1:15" ht="15.75" x14ac:dyDescent="0.25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</row>
    <row r="234" spans="1:15" ht="15.75" x14ac:dyDescent="0.25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</row>
    <row r="235" spans="1:15" ht="15.75" x14ac:dyDescent="0.25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</row>
    <row r="236" spans="1:15" ht="15.75" x14ac:dyDescent="0.25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</row>
    <row r="237" spans="1:15" ht="15.75" x14ac:dyDescent="0.25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</row>
    <row r="238" spans="1:15" ht="15.75" x14ac:dyDescent="0.25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</row>
    <row r="239" spans="1:15" ht="15.75" x14ac:dyDescent="0.25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</row>
    <row r="240" spans="1:15" ht="15.75" x14ac:dyDescent="0.25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</row>
    <row r="241" spans="1:15" ht="15.75" x14ac:dyDescent="0.25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</row>
    <row r="242" spans="1:15" ht="15.75" x14ac:dyDescent="0.25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</row>
    <row r="243" spans="1:15" ht="15.75" x14ac:dyDescent="0.25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</row>
    <row r="244" spans="1:15" ht="15.75" x14ac:dyDescent="0.25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</row>
    <row r="245" spans="1:15" ht="15.75" x14ac:dyDescent="0.25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</row>
    <row r="246" spans="1:15" ht="15.75" x14ac:dyDescent="0.25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</row>
    <row r="247" spans="1:15" ht="15.75" x14ac:dyDescent="0.25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</row>
    <row r="248" spans="1:15" ht="15.75" x14ac:dyDescent="0.25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</row>
    <row r="249" spans="1:15" ht="15.75" x14ac:dyDescent="0.25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</row>
    <row r="250" spans="1:15" ht="15.75" x14ac:dyDescent="0.25">
      <c r="A250" s="1"/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</row>
    <row r="251" spans="1:15" ht="15.75" x14ac:dyDescent="0.25">
      <c r="A251" s="1"/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</row>
    <row r="252" spans="1:15" ht="15.75" x14ac:dyDescent="0.25">
      <c r="A252" s="1"/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</row>
    <row r="253" spans="1:15" ht="15.75" x14ac:dyDescent="0.25">
      <c r="A253" s="1"/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</row>
    <row r="254" spans="1:15" ht="15.75" x14ac:dyDescent="0.25">
      <c r="A254" s="1"/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</row>
    <row r="255" spans="1:15" ht="15.75" x14ac:dyDescent="0.25">
      <c r="A255" s="1"/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</row>
    <row r="256" spans="1:15" ht="15.75" x14ac:dyDescent="0.25">
      <c r="A256" s="1"/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</row>
    <row r="257" spans="1:15" ht="15.75" x14ac:dyDescent="0.25">
      <c r="A257" s="1"/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</row>
  </sheetData>
  <mergeCells count="24">
    <mergeCell ref="A1:O1"/>
    <mergeCell ref="O2:O3"/>
    <mergeCell ref="C2:C3"/>
    <mergeCell ref="B2:B3"/>
    <mergeCell ref="D2:D3"/>
    <mergeCell ref="E2:F2"/>
    <mergeCell ref="A2:A3"/>
    <mergeCell ref="G2:G3"/>
    <mergeCell ref="J2:N2"/>
    <mergeCell ref="H2:H3"/>
    <mergeCell ref="A25:G25"/>
    <mergeCell ref="I2:I3"/>
    <mergeCell ref="A22:O22"/>
    <mergeCell ref="A24:O24"/>
    <mergeCell ref="A23:F23"/>
    <mergeCell ref="A17:G17"/>
    <mergeCell ref="A18:E18"/>
    <mergeCell ref="A20:O20"/>
    <mergeCell ref="A16:O16"/>
    <mergeCell ref="A19:E19"/>
    <mergeCell ref="A14:O14"/>
    <mergeCell ref="A15:O15"/>
    <mergeCell ref="A12:O12"/>
    <mergeCell ref="A21:O21"/>
  </mergeCells>
  <pageMargins left="0.7" right="0.7" top="0.75" bottom="0.75" header="0.3" footer="0.3"/>
  <pageSetup paperSize="8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F18" sqref="F18"/>
    </sheetView>
  </sheetViews>
  <sheetFormatPr defaultRowHeight="15" x14ac:dyDescent="0.25"/>
  <cols>
    <col min="2" max="2" width="27.140625" customWidth="1"/>
    <col min="3" max="3" width="21" customWidth="1"/>
  </cols>
  <sheetData>
    <row r="1" spans="1:15" ht="36" customHeight="1" x14ac:dyDescent="0.25">
      <c r="A1" s="119" t="s">
        <v>166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5.75" x14ac:dyDescent="0.2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18" t="s">
        <v>167</v>
      </c>
      <c r="N2" s="118"/>
    </row>
    <row r="3" spans="1:15" ht="15.75" x14ac:dyDescent="0.25">
      <c r="A3" s="108" t="s">
        <v>0</v>
      </c>
      <c r="B3" s="116" t="s">
        <v>122</v>
      </c>
      <c r="C3" s="81" t="s">
        <v>170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116" t="s">
        <v>12</v>
      </c>
    </row>
    <row r="4" spans="1:15" ht="15.75" x14ac:dyDescent="0.25">
      <c r="A4" s="108"/>
      <c r="B4" s="117"/>
      <c r="C4" s="49" t="s">
        <v>169</v>
      </c>
      <c r="D4" s="16" t="s">
        <v>13</v>
      </c>
      <c r="E4" s="16" t="s">
        <v>14</v>
      </c>
      <c r="F4" s="16" t="s">
        <v>21</v>
      </c>
      <c r="G4" s="16" t="s">
        <v>22</v>
      </c>
      <c r="H4" s="16" t="s">
        <v>23</v>
      </c>
      <c r="I4" s="16" t="s">
        <v>25</v>
      </c>
      <c r="J4" s="16" t="s">
        <v>26</v>
      </c>
      <c r="K4" s="16" t="s">
        <v>24</v>
      </c>
      <c r="L4" s="16" t="s">
        <v>185</v>
      </c>
      <c r="M4" s="16" t="s">
        <v>15</v>
      </c>
      <c r="N4" s="117"/>
    </row>
    <row r="5" spans="1:15" x14ac:dyDescent="0.25">
      <c r="A5" s="50">
        <v>1</v>
      </c>
      <c r="B5" s="51">
        <v>2</v>
      </c>
      <c r="C5" s="26">
        <v>3</v>
      </c>
      <c r="D5" s="50">
        <v>4</v>
      </c>
      <c r="E5" s="51">
        <v>5</v>
      </c>
      <c r="F5" s="26">
        <v>6</v>
      </c>
      <c r="G5" s="50">
        <v>7</v>
      </c>
      <c r="H5" s="51">
        <v>8</v>
      </c>
      <c r="I5" s="26">
        <v>9</v>
      </c>
      <c r="J5" s="50">
        <v>10</v>
      </c>
      <c r="K5" s="51">
        <v>11</v>
      </c>
      <c r="L5" s="26">
        <v>12</v>
      </c>
      <c r="M5" s="50">
        <v>13</v>
      </c>
      <c r="N5" s="51">
        <v>14</v>
      </c>
    </row>
    <row r="6" spans="1:15" ht="32.25" customHeight="1" x14ac:dyDescent="0.25">
      <c r="A6" s="108">
        <v>1</v>
      </c>
      <c r="B6" s="123" t="s">
        <v>7</v>
      </c>
      <c r="C6" s="47" t="s">
        <v>168</v>
      </c>
      <c r="D6" s="32">
        <f t="shared" ref="D6:M6" si="0">SUM(D7:D8)</f>
        <v>0</v>
      </c>
      <c r="E6" s="32">
        <f t="shared" si="0"/>
        <v>60</v>
      </c>
      <c r="F6" s="32">
        <f t="shared" si="0"/>
        <v>60</v>
      </c>
      <c r="G6" s="32">
        <f t="shared" si="0"/>
        <v>60</v>
      </c>
      <c r="H6" s="32">
        <f t="shared" si="0"/>
        <v>60</v>
      </c>
      <c r="I6" s="32">
        <f t="shared" si="0"/>
        <v>60</v>
      </c>
      <c r="J6" s="32">
        <f t="shared" si="0"/>
        <v>60</v>
      </c>
      <c r="K6" s="32">
        <f t="shared" si="0"/>
        <v>60</v>
      </c>
      <c r="L6" s="32">
        <f t="shared" si="0"/>
        <v>60</v>
      </c>
      <c r="M6" s="32">
        <f t="shared" si="0"/>
        <v>60</v>
      </c>
      <c r="N6" s="32">
        <f>SUM(D6:M6)</f>
        <v>540</v>
      </c>
    </row>
    <row r="7" spans="1:15" ht="15.75" x14ac:dyDescent="0.25">
      <c r="A7" s="108"/>
      <c r="B7" s="123"/>
      <c r="C7" s="48" t="s">
        <v>171</v>
      </c>
      <c r="D7" s="32">
        <v>0</v>
      </c>
      <c r="E7" s="32">
        <v>10</v>
      </c>
      <c r="F7" s="32">
        <v>10</v>
      </c>
      <c r="G7" s="32">
        <v>10</v>
      </c>
      <c r="H7" s="32">
        <v>10</v>
      </c>
      <c r="I7" s="32">
        <v>10</v>
      </c>
      <c r="J7" s="32">
        <v>10</v>
      </c>
      <c r="K7" s="32">
        <v>10</v>
      </c>
      <c r="L7" s="32">
        <v>10</v>
      </c>
      <c r="M7" s="32">
        <v>10</v>
      </c>
      <c r="N7" s="32">
        <f t="shared" ref="N7:N14" si="1">SUM(D7:M7)</f>
        <v>90</v>
      </c>
    </row>
    <row r="8" spans="1:15" ht="15.75" x14ac:dyDescent="0.25">
      <c r="A8" s="108"/>
      <c r="B8" s="123"/>
      <c r="C8" s="47" t="s">
        <v>188</v>
      </c>
      <c r="D8" s="32">
        <v>0</v>
      </c>
      <c r="E8" s="32">
        <v>50</v>
      </c>
      <c r="F8" s="32">
        <v>50</v>
      </c>
      <c r="G8" s="32">
        <v>50</v>
      </c>
      <c r="H8" s="32">
        <v>50</v>
      </c>
      <c r="I8" s="32">
        <v>50</v>
      </c>
      <c r="J8" s="32">
        <v>50</v>
      </c>
      <c r="K8" s="32">
        <v>50</v>
      </c>
      <c r="L8" s="32">
        <v>50</v>
      </c>
      <c r="M8" s="32">
        <v>50</v>
      </c>
      <c r="N8" s="32">
        <f t="shared" si="1"/>
        <v>450</v>
      </c>
    </row>
    <row r="9" spans="1:15" ht="15.75" customHeight="1" x14ac:dyDescent="0.25">
      <c r="A9" s="108">
        <v>2</v>
      </c>
      <c r="B9" s="122" t="s">
        <v>122</v>
      </c>
      <c r="C9" s="47" t="s">
        <v>168</v>
      </c>
      <c r="D9" s="32">
        <f t="shared" ref="D9:M9" si="2">SUM(D10:D11)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1"/>
        <v>0</v>
      </c>
    </row>
    <row r="10" spans="1:15" ht="15.75" x14ac:dyDescent="0.25">
      <c r="A10" s="108"/>
      <c r="B10" s="81"/>
      <c r="C10" s="48" t="s">
        <v>171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</row>
    <row r="11" spans="1:15" ht="15.75" x14ac:dyDescent="0.25">
      <c r="A11" s="108"/>
      <c r="B11" s="81"/>
      <c r="C11" s="47" t="s">
        <v>188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</row>
    <row r="12" spans="1:15" ht="31.5" x14ac:dyDescent="0.25">
      <c r="A12" s="120">
        <v>3</v>
      </c>
      <c r="B12" s="121" t="s">
        <v>165</v>
      </c>
      <c r="C12" s="52" t="s">
        <v>168</v>
      </c>
      <c r="D12" s="32">
        <f t="shared" ref="D12:M12" si="3">SUM(D13:D14)</f>
        <v>0</v>
      </c>
      <c r="E12" s="32">
        <f t="shared" si="3"/>
        <v>60</v>
      </c>
      <c r="F12" s="32">
        <f t="shared" si="3"/>
        <v>60</v>
      </c>
      <c r="G12" s="32">
        <f t="shared" si="3"/>
        <v>60</v>
      </c>
      <c r="H12" s="32">
        <f t="shared" si="3"/>
        <v>60</v>
      </c>
      <c r="I12" s="32">
        <f t="shared" si="3"/>
        <v>60</v>
      </c>
      <c r="J12" s="32">
        <f t="shared" si="3"/>
        <v>60</v>
      </c>
      <c r="K12" s="32">
        <f t="shared" si="3"/>
        <v>60</v>
      </c>
      <c r="L12" s="32">
        <f t="shared" si="3"/>
        <v>60</v>
      </c>
      <c r="M12" s="32">
        <f t="shared" si="3"/>
        <v>60</v>
      </c>
      <c r="N12" s="32">
        <f t="shared" si="1"/>
        <v>540</v>
      </c>
    </row>
    <row r="13" spans="1:15" ht="15.75" x14ac:dyDescent="0.25">
      <c r="A13" s="120"/>
      <c r="B13" s="121"/>
      <c r="C13" s="53" t="s">
        <v>171</v>
      </c>
      <c r="D13" s="54">
        <f t="shared" ref="D13:M13" si="4">D7+D10</f>
        <v>0</v>
      </c>
      <c r="E13" s="54">
        <f t="shared" si="4"/>
        <v>10</v>
      </c>
      <c r="F13" s="54">
        <f t="shared" si="4"/>
        <v>10</v>
      </c>
      <c r="G13" s="54">
        <f t="shared" si="4"/>
        <v>10</v>
      </c>
      <c r="H13" s="54">
        <f t="shared" si="4"/>
        <v>10</v>
      </c>
      <c r="I13" s="54">
        <f t="shared" si="4"/>
        <v>10</v>
      </c>
      <c r="J13" s="54">
        <f t="shared" si="4"/>
        <v>10</v>
      </c>
      <c r="K13" s="54">
        <f t="shared" si="4"/>
        <v>10</v>
      </c>
      <c r="L13" s="54">
        <f t="shared" si="4"/>
        <v>10</v>
      </c>
      <c r="M13" s="54">
        <f t="shared" si="4"/>
        <v>10</v>
      </c>
      <c r="N13" s="32">
        <f t="shared" si="1"/>
        <v>90</v>
      </c>
    </row>
    <row r="14" spans="1:15" ht="15.75" x14ac:dyDescent="0.25">
      <c r="A14" s="120"/>
      <c r="B14" s="121"/>
      <c r="C14" s="52" t="s">
        <v>188</v>
      </c>
      <c r="D14" s="54">
        <f t="shared" ref="D14:M14" si="5">D8+D11</f>
        <v>0</v>
      </c>
      <c r="E14" s="54">
        <f t="shared" si="5"/>
        <v>50</v>
      </c>
      <c r="F14" s="54">
        <f t="shared" si="5"/>
        <v>50</v>
      </c>
      <c r="G14" s="54">
        <f t="shared" si="5"/>
        <v>50</v>
      </c>
      <c r="H14" s="54">
        <f t="shared" si="5"/>
        <v>50</v>
      </c>
      <c r="I14" s="54">
        <f t="shared" si="5"/>
        <v>50</v>
      </c>
      <c r="J14" s="54">
        <f t="shared" si="5"/>
        <v>50</v>
      </c>
      <c r="K14" s="54">
        <f t="shared" si="5"/>
        <v>50</v>
      </c>
      <c r="L14" s="54">
        <f t="shared" si="5"/>
        <v>50</v>
      </c>
      <c r="M14" s="54">
        <f t="shared" si="5"/>
        <v>50</v>
      </c>
      <c r="N14" s="32">
        <f t="shared" si="1"/>
        <v>450</v>
      </c>
    </row>
    <row r="15" spans="1:1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34.5" customHeight="1" x14ac:dyDescent="0.25">
      <c r="A16" s="115" t="s">
        <v>172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"/>
    </row>
    <row r="17" spans="1:14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3">
    <mergeCell ref="A1:N1"/>
    <mergeCell ref="A3:A4"/>
    <mergeCell ref="A6:A8"/>
    <mergeCell ref="A9:A11"/>
    <mergeCell ref="A12:A14"/>
    <mergeCell ref="B12:B14"/>
    <mergeCell ref="B9:B11"/>
    <mergeCell ref="B6:B8"/>
    <mergeCell ref="A16:N16"/>
    <mergeCell ref="N3:N4"/>
    <mergeCell ref="M2:N2"/>
    <mergeCell ref="B3:B4"/>
    <mergeCell ref="C3:M3"/>
  </mergeCells>
  <pageMargins left="0.7" right="0.7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19" workbookViewId="0">
      <selection activeCell="F13" sqref="F13"/>
    </sheetView>
  </sheetViews>
  <sheetFormatPr defaultRowHeight="15.75" x14ac:dyDescent="0.25"/>
  <cols>
    <col min="1" max="1" width="8.85546875" style="1" customWidth="1"/>
    <col min="2" max="2" width="39.42578125" style="1" customWidth="1"/>
    <col min="3" max="16384" width="9.140625" style="1"/>
  </cols>
  <sheetData>
    <row r="1" spans="1:2" ht="142.5" customHeight="1" x14ac:dyDescent="0.25">
      <c r="A1" s="124" t="s">
        <v>174</v>
      </c>
      <c r="B1" s="124"/>
    </row>
    <row r="2" spans="1:2" x14ac:dyDescent="0.25">
      <c r="A2" s="17" t="s">
        <v>0</v>
      </c>
      <c r="B2" s="17" t="s">
        <v>175</v>
      </c>
    </row>
    <row r="3" spans="1:2" x14ac:dyDescent="0.25">
      <c r="A3" s="19">
        <v>1</v>
      </c>
      <c r="B3" s="55" t="s">
        <v>27</v>
      </c>
    </row>
    <row r="4" spans="1:2" x14ac:dyDescent="0.25">
      <c r="A4" s="19">
        <v>2</v>
      </c>
      <c r="B4" s="55" t="s">
        <v>28</v>
      </c>
    </row>
    <row r="5" spans="1:2" x14ac:dyDescent="0.25">
      <c r="A5" s="56">
        <v>3</v>
      </c>
      <c r="B5" s="55" t="s">
        <v>29</v>
      </c>
    </row>
    <row r="6" spans="1:2" x14ac:dyDescent="0.25">
      <c r="A6" s="19">
        <v>4</v>
      </c>
      <c r="B6" s="55" t="s">
        <v>30</v>
      </c>
    </row>
    <row r="7" spans="1:2" x14ac:dyDescent="0.25">
      <c r="A7" s="19">
        <v>5</v>
      </c>
      <c r="B7" s="55" t="s">
        <v>31</v>
      </c>
    </row>
    <row r="8" spans="1:2" x14ac:dyDescent="0.25">
      <c r="A8" s="24">
        <v>6</v>
      </c>
      <c r="B8" s="57" t="s">
        <v>32</v>
      </c>
    </row>
    <row r="9" spans="1:2" x14ac:dyDescent="0.25">
      <c r="A9" s="19">
        <v>7</v>
      </c>
      <c r="B9" s="55" t="s">
        <v>33</v>
      </c>
    </row>
    <row r="10" spans="1:2" x14ac:dyDescent="0.25">
      <c r="A10" s="56">
        <v>8</v>
      </c>
      <c r="B10" s="55" t="s">
        <v>34</v>
      </c>
    </row>
    <row r="11" spans="1:2" x14ac:dyDescent="0.25">
      <c r="A11" s="19">
        <v>9</v>
      </c>
      <c r="B11" s="55" t="s">
        <v>35</v>
      </c>
    </row>
    <row r="12" spans="1:2" x14ac:dyDescent="0.25">
      <c r="A12" s="19">
        <v>10</v>
      </c>
      <c r="B12" s="55" t="s">
        <v>36</v>
      </c>
    </row>
    <row r="13" spans="1:2" x14ac:dyDescent="0.25">
      <c r="A13" s="56">
        <v>11</v>
      </c>
      <c r="B13" s="55" t="s">
        <v>37</v>
      </c>
    </row>
    <row r="14" spans="1:2" x14ac:dyDescent="0.25">
      <c r="A14" s="19">
        <v>12</v>
      </c>
      <c r="B14" s="55" t="s">
        <v>38</v>
      </c>
    </row>
    <row r="15" spans="1:2" x14ac:dyDescent="0.25">
      <c r="A15" s="19">
        <v>13</v>
      </c>
      <c r="B15" s="55" t="s">
        <v>39</v>
      </c>
    </row>
    <row r="16" spans="1:2" x14ac:dyDescent="0.25">
      <c r="A16" s="24">
        <v>14</v>
      </c>
      <c r="B16" s="55" t="s">
        <v>40</v>
      </c>
    </row>
    <row r="17" spans="1:2" x14ac:dyDescent="0.25">
      <c r="A17" s="19">
        <v>15</v>
      </c>
      <c r="B17" s="55" t="s">
        <v>41</v>
      </c>
    </row>
    <row r="18" spans="1:2" x14ac:dyDescent="0.25">
      <c r="A18" s="56">
        <v>16</v>
      </c>
      <c r="B18" s="55" t="s">
        <v>42</v>
      </c>
    </row>
    <row r="19" spans="1:2" x14ac:dyDescent="0.25">
      <c r="A19" s="19">
        <v>17</v>
      </c>
      <c r="B19" s="55" t="s">
        <v>43</v>
      </c>
    </row>
    <row r="20" spans="1:2" x14ac:dyDescent="0.25">
      <c r="A20" s="19">
        <v>18</v>
      </c>
      <c r="B20" s="55" t="s">
        <v>44</v>
      </c>
    </row>
    <row r="21" spans="1:2" x14ac:dyDescent="0.25">
      <c r="A21" s="56">
        <v>19</v>
      </c>
      <c r="B21" s="55" t="s">
        <v>45</v>
      </c>
    </row>
    <row r="22" spans="1:2" x14ac:dyDescent="0.25">
      <c r="A22" s="19">
        <v>20</v>
      </c>
      <c r="B22" s="55" t="s">
        <v>46</v>
      </c>
    </row>
    <row r="23" spans="1:2" x14ac:dyDescent="0.25">
      <c r="A23" s="19">
        <v>21</v>
      </c>
      <c r="B23" s="55" t="s">
        <v>47</v>
      </c>
    </row>
    <row r="24" spans="1:2" x14ac:dyDescent="0.25">
      <c r="A24" s="24">
        <v>22</v>
      </c>
      <c r="B24" s="55" t="s">
        <v>48</v>
      </c>
    </row>
    <row r="25" spans="1:2" x14ac:dyDescent="0.25">
      <c r="A25" s="19">
        <v>23</v>
      </c>
      <c r="B25" s="55" t="s">
        <v>49</v>
      </c>
    </row>
    <row r="26" spans="1:2" x14ac:dyDescent="0.25">
      <c r="A26" s="56">
        <v>24</v>
      </c>
      <c r="B26" s="55" t="s">
        <v>50</v>
      </c>
    </row>
    <row r="27" spans="1:2" x14ac:dyDescent="0.25">
      <c r="A27" s="19">
        <v>25</v>
      </c>
      <c r="B27" s="57" t="s">
        <v>51</v>
      </c>
    </row>
    <row r="28" spans="1:2" x14ac:dyDescent="0.25">
      <c r="A28" s="19">
        <v>26</v>
      </c>
      <c r="B28" s="55" t="s">
        <v>52</v>
      </c>
    </row>
    <row r="29" spans="1:2" x14ac:dyDescent="0.25">
      <c r="A29" s="56">
        <v>27</v>
      </c>
      <c r="B29" s="55" t="s">
        <v>53</v>
      </c>
    </row>
    <row r="30" spans="1:2" x14ac:dyDescent="0.25">
      <c r="A30" s="19">
        <v>28</v>
      </c>
      <c r="B30" s="55" t="s">
        <v>54</v>
      </c>
    </row>
    <row r="31" spans="1:2" x14ac:dyDescent="0.25">
      <c r="A31" s="19">
        <v>29</v>
      </c>
      <c r="B31" s="58" t="s">
        <v>55</v>
      </c>
    </row>
    <row r="32" spans="1:2" x14ac:dyDescent="0.25">
      <c r="A32" s="24">
        <v>30</v>
      </c>
      <c r="B32" s="58" t="s">
        <v>56</v>
      </c>
    </row>
    <row r="33" spans="1:2" x14ac:dyDescent="0.25">
      <c r="A33" s="19">
        <v>31</v>
      </c>
      <c r="B33" s="58" t="s">
        <v>57</v>
      </c>
    </row>
    <row r="34" spans="1:2" x14ac:dyDescent="0.25">
      <c r="A34" s="56">
        <v>32</v>
      </c>
      <c r="B34" s="57" t="s">
        <v>58</v>
      </c>
    </row>
    <row r="35" spans="1:2" x14ac:dyDescent="0.25">
      <c r="A35" s="19">
        <v>33</v>
      </c>
      <c r="B35" s="58" t="s">
        <v>59</v>
      </c>
    </row>
    <row r="36" spans="1:2" x14ac:dyDescent="0.25">
      <c r="A36" s="19">
        <v>34</v>
      </c>
      <c r="B36" s="58" t="s">
        <v>60</v>
      </c>
    </row>
    <row r="37" spans="1:2" x14ac:dyDescent="0.25">
      <c r="A37" s="56">
        <v>35</v>
      </c>
      <c r="B37" s="58" t="s">
        <v>61</v>
      </c>
    </row>
    <row r="38" spans="1:2" x14ac:dyDescent="0.25">
      <c r="A38" s="19">
        <v>36</v>
      </c>
      <c r="B38" s="58" t="s">
        <v>62</v>
      </c>
    </row>
    <row r="39" spans="1:2" x14ac:dyDescent="0.25">
      <c r="A39" s="19">
        <v>37</v>
      </c>
      <c r="B39" s="57" t="s">
        <v>63</v>
      </c>
    </row>
    <row r="40" spans="1:2" x14ac:dyDescent="0.25">
      <c r="A40" s="24">
        <v>38</v>
      </c>
      <c r="B40" s="57" t="s">
        <v>64</v>
      </c>
    </row>
    <row r="41" spans="1:2" x14ac:dyDescent="0.25">
      <c r="A41" s="19">
        <v>39</v>
      </c>
      <c r="B41" s="58" t="s">
        <v>65</v>
      </c>
    </row>
    <row r="42" spans="1:2" x14ac:dyDescent="0.25">
      <c r="A42" s="56">
        <v>40</v>
      </c>
      <c r="B42" s="58" t="s">
        <v>66</v>
      </c>
    </row>
    <row r="43" spans="1:2" x14ac:dyDescent="0.25">
      <c r="A43" s="19">
        <v>41</v>
      </c>
      <c r="B43" s="58" t="s">
        <v>67</v>
      </c>
    </row>
    <row r="44" spans="1:2" x14ac:dyDescent="0.25">
      <c r="A44" s="19">
        <v>42</v>
      </c>
      <c r="B44" s="58" t="s">
        <v>68</v>
      </c>
    </row>
    <row r="45" spans="1:2" x14ac:dyDescent="0.25">
      <c r="A45" s="56">
        <v>43</v>
      </c>
      <c r="B45" s="57" t="s">
        <v>69</v>
      </c>
    </row>
    <row r="46" spans="1:2" x14ac:dyDescent="0.25">
      <c r="A46" s="19">
        <v>44</v>
      </c>
      <c r="B46" s="57" t="s">
        <v>70</v>
      </c>
    </row>
    <row r="47" spans="1:2" x14ac:dyDescent="0.25">
      <c r="A47" s="19">
        <v>45</v>
      </c>
      <c r="B47" s="57" t="s">
        <v>71</v>
      </c>
    </row>
    <row r="48" spans="1:2" x14ac:dyDescent="0.25">
      <c r="A48" s="24">
        <v>46</v>
      </c>
      <c r="B48" s="57" t="s">
        <v>72</v>
      </c>
    </row>
    <row r="49" spans="1:2" x14ac:dyDescent="0.25">
      <c r="A49" s="19">
        <v>47</v>
      </c>
      <c r="B49" s="57" t="s">
        <v>73</v>
      </c>
    </row>
    <row r="50" spans="1:2" x14ac:dyDescent="0.25">
      <c r="A50" s="56">
        <v>48</v>
      </c>
      <c r="B50" s="57" t="s">
        <v>74</v>
      </c>
    </row>
    <row r="51" spans="1:2" x14ac:dyDescent="0.25">
      <c r="A51" s="19">
        <v>49</v>
      </c>
      <c r="B51" s="57" t="s">
        <v>75</v>
      </c>
    </row>
    <row r="52" spans="1:2" x14ac:dyDescent="0.25">
      <c r="A52" s="19">
        <v>50</v>
      </c>
      <c r="B52" s="57" t="s">
        <v>76</v>
      </c>
    </row>
    <row r="53" spans="1:2" x14ac:dyDescent="0.25">
      <c r="A53" s="56">
        <v>51</v>
      </c>
      <c r="B53" s="57" t="s">
        <v>77</v>
      </c>
    </row>
    <row r="54" spans="1:2" x14ac:dyDescent="0.25">
      <c r="A54" s="19">
        <v>52</v>
      </c>
      <c r="B54" s="57" t="s">
        <v>78</v>
      </c>
    </row>
    <row r="55" spans="1:2" x14ac:dyDescent="0.25">
      <c r="A55" s="19">
        <v>53</v>
      </c>
      <c r="B55" s="58" t="s">
        <v>79</v>
      </c>
    </row>
    <row r="56" spans="1:2" x14ac:dyDescent="0.25">
      <c r="A56" s="24">
        <v>54</v>
      </c>
      <c r="B56" s="58" t="s">
        <v>80</v>
      </c>
    </row>
    <row r="57" spans="1:2" x14ac:dyDescent="0.25">
      <c r="A57" s="19">
        <v>55</v>
      </c>
      <c r="B57" s="58" t="s">
        <v>81</v>
      </c>
    </row>
    <row r="58" spans="1:2" x14ac:dyDescent="0.25">
      <c r="A58" s="56">
        <v>56</v>
      </c>
      <c r="B58" s="58" t="s">
        <v>82</v>
      </c>
    </row>
    <row r="59" spans="1:2" x14ac:dyDescent="0.25">
      <c r="A59" s="19">
        <v>57</v>
      </c>
      <c r="B59" s="58" t="s">
        <v>83</v>
      </c>
    </row>
    <row r="60" spans="1:2" x14ac:dyDescent="0.25">
      <c r="A60" s="19">
        <v>58</v>
      </c>
      <c r="B60" s="58" t="s">
        <v>84</v>
      </c>
    </row>
    <row r="61" spans="1:2" x14ac:dyDescent="0.25">
      <c r="A61" s="56">
        <v>59</v>
      </c>
      <c r="B61" s="58" t="s">
        <v>85</v>
      </c>
    </row>
    <row r="62" spans="1:2" x14ac:dyDescent="0.25">
      <c r="A62" s="19">
        <v>60</v>
      </c>
      <c r="B62" s="58" t="s">
        <v>86</v>
      </c>
    </row>
    <row r="63" spans="1:2" x14ac:dyDescent="0.25">
      <c r="A63" s="19">
        <v>61</v>
      </c>
      <c r="B63" s="58" t="s">
        <v>87</v>
      </c>
    </row>
    <row r="64" spans="1:2" x14ac:dyDescent="0.25">
      <c r="A64" s="24">
        <v>62</v>
      </c>
      <c r="B64" s="58" t="s">
        <v>88</v>
      </c>
    </row>
    <row r="65" spans="1:2" x14ac:dyDescent="0.25">
      <c r="A65" s="19">
        <v>63</v>
      </c>
      <c r="B65" s="58" t="s">
        <v>89</v>
      </c>
    </row>
    <row r="66" spans="1:2" x14ac:dyDescent="0.25">
      <c r="A66" s="56">
        <v>64</v>
      </c>
      <c r="B66" s="58" t="s">
        <v>90</v>
      </c>
    </row>
    <row r="67" spans="1:2" x14ac:dyDescent="0.25">
      <c r="A67" s="19">
        <v>65</v>
      </c>
      <c r="B67" s="58" t="s">
        <v>91</v>
      </c>
    </row>
    <row r="68" spans="1:2" x14ac:dyDescent="0.25">
      <c r="A68" s="19">
        <v>66</v>
      </c>
      <c r="B68" s="58" t="s">
        <v>92</v>
      </c>
    </row>
    <row r="69" spans="1:2" x14ac:dyDescent="0.25">
      <c r="A69" s="56">
        <v>67</v>
      </c>
      <c r="B69" s="58" t="s">
        <v>93</v>
      </c>
    </row>
    <row r="70" spans="1:2" x14ac:dyDescent="0.25">
      <c r="A70" s="19">
        <v>68</v>
      </c>
      <c r="B70" s="58" t="s">
        <v>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НИП</vt:lpstr>
      <vt:lpstr>Перечень инфраструктуры</vt:lpstr>
      <vt:lpstr>Налоги</vt:lpstr>
      <vt:lpstr>Перечень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 Алексей Леонидович</dc:creator>
  <cp:lastModifiedBy>Дарья Олеговна Куценко</cp:lastModifiedBy>
  <cp:lastPrinted>2020-11-24T07:45:22Z</cp:lastPrinted>
  <dcterms:created xsi:type="dcterms:W3CDTF">2020-11-19T12:46:58Z</dcterms:created>
  <dcterms:modified xsi:type="dcterms:W3CDTF">2020-12-04T15:06:13Z</dcterms:modified>
</cp:coreProperties>
</file>