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7" i="1"/>
  <c r="R17"/>
  <c r="Q17"/>
  <c r="P17"/>
  <c r="O17"/>
  <c r="L17"/>
  <c r="J17"/>
  <c r="I17"/>
  <c r="H17"/>
  <c r="G17"/>
  <c r="F17"/>
  <c r="D17"/>
  <c r="K17"/>
  <c r="P15"/>
  <c r="H15"/>
  <c r="H14"/>
  <c r="P5"/>
  <c r="P6"/>
  <c r="P7"/>
  <c r="P8"/>
  <c r="P9"/>
  <c r="P10"/>
  <c r="P11"/>
  <c r="P12"/>
  <c r="P13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<sst xmlns="http://schemas.openxmlformats.org/spreadsheetml/2006/main" count="40" uniqueCount="35">
  <si>
    <t>Статьи</t>
  </si>
  <si>
    <t>Количество проведенных заседаний</t>
  </si>
  <si>
    <t>Количество поступивших протоколов:</t>
  </si>
  <si>
    <t>Всего</t>
  </si>
  <si>
    <t>от должн. лиц муниципального района</t>
  </si>
  <si>
    <t>от должн. лиц поселений</t>
  </si>
  <si>
    <t>Количество рассмотренных протоколов</t>
  </si>
  <si>
    <t xml:space="preserve">Вынесено постановлений: </t>
  </si>
  <si>
    <t>О вынесении назначения наказания в виде</t>
  </si>
  <si>
    <t>О прекращении производства по делу</t>
  </si>
  <si>
    <t>предупреждения</t>
  </si>
  <si>
    <t>штрафа</t>
  </si>
  <si>
    <t xml:space="preserve">вынесено устное замечание
по малозначительности 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</si>
  <si>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</si>
  <si>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</si>
  <si>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</si>
  <si>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Общая сумма назначенных штрафов</t>
  </si>
  <si>
    <t>Сумма, не взысканных штрафов</t>
  </si>
  <si>
    <t>Сумма, взысканных штрафов</t>
  </si>
  <si>
    <t>Не истек срок оплаты</t>
  </si>
  <si>
    <t>Оплачено в добровольном порядке</t>
  </si>
  <si>
    <t>ст.2.6</t>
  </si>
  <si>
    <t>ст. 2.10-1</t>
  </si>
  <si>
    <t>ст.3.3</t>
  </si>
  <si>
    <t>ст. 4.3</t>
  </si>
  <si>
    <t>ст. 4.4</t>
  </si>
  <si>
    <t>ст. 4.5</t>
  </si>
  <si>
    <t>ст. 4.6</t>
  </si>
  <si>
    <t>ст. 4.9</t>
  </si>
  <si>
    <t>ст. 4.10</t>
  </si>
  <si>
    <t>ст. 4.12</t>
  </si>
  <si>
    <t>ст.2.2</t>
  </si>
  <si>
    <t xml:space="preserve">Отчет о результатах деятельности административной комиссии
Кировского муниципального района Ленинградской области
за  12 месяцев  2019 года
</t>
  </si>
  <si>
    <t>ст. 4.14</t>
  </si>
  <si>
    <t>Председатель административной комиссии                                                                                                  А.С. Морозов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</si>
</sst>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abic Typesetting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Normal="100" workbookViewId="0">
      <selection activeCell="S10" sqref="S10"/>
    </sheetView>
  </sheetViews>
  <sheetFormatPr defaultRowHeight="14.4"/>
  <cols>
    <col min="1" max="1" width="2" customWidth="1"/>
    <col min="2" max="2" width="9.44140625" style="7" customWidth="1"/>
    <col min="3" max="3" width="11.44140625" style="1" customWidth="1"/>
    <col min="4" max="4" width="9.33203125" style="1" customWidth="1"/>
    <col min="5" max="5" width="11.33203125" style="1" customWidth="1"/>
    <col min="6" max="6" width="11.109375" style="1" customWidth="1"/>
    <col min="7" max="7" width="12.33203125" style="6" customWidth="1"/>
    <col min="8" max="8" width="9.109375" style="1"/>
    <col min="9" max="9" width="11.44140625" style="1" customWidth="1"/>
    <col min="10" max="10" width="10" style="1" customWidth="1"/>
    <col min="11" max="11" width="10.33203125" style="1" customWidth="1"/>
    <col min="12" max="12" width="10.88671875" style="1" customWidth="1"/>
    <col min="13" max="13" width="10.44140625" style="1" customWidth="1"/>
    <col min="14" max="14" width="12.109375" style="1" customWidth="1"/>
    <col min="15" max="17" width="9.109375" style="1"/>
    <col min="18" max="18" width="10.109375" style="1" customWidth="1"/>
    <col min="19" max="19" width="12.88671875" style="1" customWidth="1"/>
  </cols>
  <sheetData>
    <row r="1" spans="2:20" s="12" customFormat="1" ht="52.8" customHeight="1">
      <c r="B1" s="24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6"/>
    </row>
    <row r="2" spans="2:20" s="10" customFormat="1" ht="45" customHeight="1">
      <c r="B2" s="20" t="s">
        <v>0</v>
      </c>
      <c r="C2" s="20" t="s">
        <v>1</v>
      </c>
      <c r="D2" s="20" t="s">
        <v>2</v>
      </c>
      <c r="E2" s="20"/>
      <c r="F2" s="20"/>
      <c r="G2" s="25" t="s">
        <v>6</v>
      </c>
      <c r="H2" s="20" t="s">
        <v>7</v>
      </c>
      <c r="I2" s="20"/>
      <c r="J2" s="20"/>
      <c r="K2" s="20"/>
      <c r="L2" s="20"/>
      <c r="M2" s="21" t="s">
        <v>14</v>
      </c>
      <c r="N2" s="20" t="s">
        <v>15</v>
      </c>
      <c r="O2" s="20" t="s">
        <v>16</v>
      </c>
      <c r="P2" s="20" t="s">
        <v>17</v>
      </c>
      <c r="Q2" s="20"/>
      <c r="R2" s="20" t="s">
        <v>18</v>
      </c>
      <c r="S2" s="20"/>
    </row>
    <row r="3" spans="2:20" s="10" customFormat="1" ht="42.6" customHeight="1">
      <c r="B3" s="20"/>
      <c r="C3" s="20"/>
      <c r="D3" s="20" t="s">
        <v>3</v>
      </c>
      <c r="E3" s="20" t="s">
        <v>4</v>
      </c>
      <c r="F3" s="20" t="s">
        <v>5</v>
      </c>
      <c r="G3" s="25"/>
      <c r="H3" s="20" t="s">
        <v>3</v>
      </c>
      <c r="I3" s="20" t="s">
        <v>8</v>
      </c>
      <c r="J3" s="20"/>
      <c r="K3" s="20" t="s">
        <v>9</v>
      </c>
      <c r="L3" s="20"/>
      <c r="M3" s="22"/>
      <c r="N3" s="20"/>
      <c r="O3" s="20"/>
      <c r="P3" s="20"/>
      <c r="Q3" s="20"/>
      <c r="R3" s="20"/>
      <c r="S3" s="20"/>
    </row>
    <row r="4" spans="2:20" s="10" customFormat="1" ht="79.8" customHeight="1">
      <c r="B4" s="20"/>
      <c r="C4" s="20"/>
      <c r="D4" s="20"/>
      <c r="E4" s="20"/>
      <c r="F4" s="20"/>
      <c r="G4" s="25"/>
      <c r="H4" s="20"/>
      <c r="I4" s="11" t="s">
        <v>10</v>
      </c>
      <c r="J4" s="11" t="s">
        <v>11</v>
      </c>
      <c r="K4" s="11" t="s">
        <v>12</v>
      </c>
      <c r="L4" s="11" t="s">
        <v>13</v>
      </c>
      <c r="M4" s="23"/>
      <c r="N4" s="20"/>
      <c r="O4" s="11" t="s">
        <v>3</v>
      </c>
      <c r="P4" s="11" t="s">
        <v>3</v>
      </c>
      <c r="Q4" s="11" t="s">
        <v>19</v>
      </c>
      <c r="R4" s="11" t="s">
        <v>3</v>
      </c>
      <c r="S4" s="11" t="s">
        <v>20</v>
      </c>
    </row>
    <row r="5" spans="2:20">
      <c r="B5" s="3" t="s">
        <v>31</v>
      </c>
      <c r="C5" s="8"/>
      <c r="D5" s="2">
        <v>19</v>
      </c>
      <c r="E5" s="2"/>
      <c r="F5" s="2">
        <v>19</v>
      </c>
      <c r="G5" s="4">
        <v>19</v>
      </c>
      <c r="H5" s="2">
        <f>I5+J5+K5+L5</f>
        <v>17</v>
      </c>
      <c r="I5" s="2"/>
      <c r="J5" s="2">
        <v>11</v>
      </c>
      <c r="K5" s="2"/>
      <c r="L5" s="2">
        <v>6</v>
      </c>
      <c r="M5" s="2"/>
      <c r="N5" s="2"/>
      <c r="O5" s="2">
        <v>20000</v>
      </c>
      <c r="P5" s="2">
        <f>O5-R5</f>
        <v>14000</v>
      </c>
      <c r="Q5" s="2">
        <v>8000</v>
      </c>
      <c r="R5" s="14">
        <v>6000</v>
      </c>
      <c r="S5" s="14">
        <v>2000</v>
      </c>
    </row>
    <row r="6" spans="2:20">
      <c r="B6" s="3" t="s">
        <v>21</v>
      </c>
      <c r="C6" s="9"/>
      <c r="D6" s="2">
        <v>107</v>
      </c>
      <c r="E6" s="2"/>
      <c r="F6" s="2">
        <v>107</v>
      </c>
      <c r="G6" s="4">
        <v>107</v>
      </c>
      <c r="H6" s="2">
        <f>I6+J6+K6+L6</f>
        <v>88</v>
      </c>
      <c r="I6" s="2"/>
      <c r="J6" s="2">
        <v>80</v>
      </c>
      <c r="K6" s="2"/>
      <c r="L6" s="2">
        <v>8</v>
      </c>
      <c r="M6" s="2"/>
      <c r="N6" s="2"/>
      <c r="O6" s="2">
        <v>82500</v>
      </c>
      <c r="P6" s="2">
        <f>O6-R6</f>
        <v>64500</v>
      </c>
      <c r="Q6" s="2">
        <v>23500</v>
      </c>
      <c r="R6" s="14">
        <v>18000</v>
      </c>
      <c r="S6" s="14">
        <v>4000</v>
      </c>
    </row>
    <row r="7" spans="2:20">
      <c r="B7" s="3" t="s">
        <v>22</v>
      </c>
      <c r="C7" s="9"/>
      <c r="D7" s="2">
        <v>27</v>
      </c>
      <c r="E7" s="2"/>
      <c r="F7" s="2">
        <v>27</v>
      </c>
      <c r="G7" s="4">
        <v>27</v>
      </c>
      <c r="H7" s="2">
        <f>I7+J7+K7+L7</f>
        <v>24</v>
      </c>
      <c r="I7" s="2"/>
      <c r="J7" s="2">
        <v>22</v>
      </c>
      <c r="K7" s="2">
        <v>2</v>
      </c>
      <c r="L7" s="2"/>
      <c r="M7" s="2"/>
      <c r="N7" s="2"/>
      <c r="O7" s="2">
        <v>22000</v>
      </c>
      <c r="P7" s="2">
        <f>O7-R7</f>
        <v>6000</v>
      </c>
      <c r="Q7" s="2"/>
      <c r="R7" s="14">
        <v>16000</v>
      </c>
      <c r="S7" s="14">
        <v>10000</v>
      </c>
    </row>
    <row r="8" spans="2:20">
      <c r="B8" s="3" t="s">
        <v>23</v>
      </c>
      <c r="C8" s="9"/>
      <c r="D8" s="2">
        <v>5</v>
      </c>
      <c r="E8" s="2"/>
      <c r="F8" s="2">
        <v>5</v>
      </c>
      <c r="G8" s="4">
        <v>5</v>
      </c>
      <c r="H8" s="2">
        <f>I8+J8+K8+L8</f>
        <v>3</v>
      </c>
      <c r="I8" s="2">
        <v>1</v>
      </c>
      <c r="J8" s="2">
        <v>2</v>
      </c>
      <c r="K8" s="2"/>
      <c r="L8" s="2"/>
      <c r="M8" s="2"/>
      <c r="N8" s="2"/>
      <c r="O8" s="2">
        <v>2000</v>
      </c>
      <c r="P8" s="2">
        <f>O8-R8</f>
        <v>2000</v>
      </c>
      <c r="Q8" s="2"/>
      <c r="R8" s="14"/>
      <c r="S8" s="14"/>
    </row>
    <row r="9" spans="2:20">
      <c r="B9" s="3" t="s">
        <v>24</v>
      </c>
      <c r="C9" s="9"/>
      <c r="D9" s="2">
        <v>4</v>
      </c>
      <c r="E9" s="2"/>
      <c r="F9" s="2">
        <v>4</v>
      </c>
      <c r="G9" s="4">
        <v>4</v>
      </c>
      <c r="H9" s="2">
        <f>I9+J9+K9+L9</f>
        <v>4</v>
      </c>
      <c r="I9" s="2"/>
      <c r="J9" s="2">
        <v>3</v>
      </c>
      <c r="K9" s="2"/>
      <c r="L9" s="2">
        <v>1</v>
      </c>
      <c r="M9" s="2"/>
      <c r="N9" s="2"/>
      <c r="O9" s="2">
        <v>2500</v>
      </c>
      <c r="P9" s="2">
        <f>O9-R9</f>
        <v>2500</v>
      </c>
      <c r="Q9" s="2">
        <v>1000</v>
      </c>
      <c r="R9" s="14"/>
      <c r="S9" s="14"/>
    </row>
    <row r="10" spans="2:20">
      <c r="B10" s="3" t="s">
        <v>25</v>
      </c>
      <c r="C10" s="9"/>
      <c r="D10" s="2">
        <v>64</v>
      </c>
      <c r="E10" s="2"/>
      <c r="F10" s="2">
        <v>64</v>
      </c>
      <c r="G10" s="4">
        <v>64</v>
      </c>
      <c r="H10" s="14">
        <f>I10+J10+K10+L10</f>
        <v>49</v>
      </c>
      <c r="I10" s="2">
        <v>1</v>
      </c>
      <c r="J10" s="2">
        <v>45</v>
      </c>
      <c r="K10" s="2">
        <v>1</v>
      </c>
      <c r="L10" s="2">
        <v>2</v>
      </c>
      <c r="M10" s="2"/>
      <c r="N10" s="2"/>
      <c r="O10" s="2">
        <v>31500</v>
      </c>
      <c r="P10" s="2">
        <f>O10-R10</f>
        <v>8000</v>
      </c>
      <c r="Q10" s="2">
        <v>3500</v>
      </c>
      <c r="R10" s="14">
        <v>23500</v>
      </c>
      <c r="S10" s="14">
        <v>9500</v>
      </c>
    </row>
    <row r="11" spans="2:20">
      <c r="B11" s="3" t="s">
        <v>26</v>
      </c>
      <c r="C11" s="9"/>
      <c r="D11" s="14">
        <v>32</v>
      </c>
      <c r="E11" s="14"/>
      <c r="F11" s="14">
        <v>32</v>
      </c>
      <c r="G11" s="15">
        <v>32</v>
      </c>
      <c r="H11" s="14">
        <f>I11+J11+K11+L11</f>
        <v>26</v>
      </c>
      <c r="I11" s="14">
        <v>16</v>
      </c>
      <c r="J11" s="14">
        <v>5</v>
      </c>
      <c r="K11" s="13"/>
      <c r="L11" s="2">
        <v>5</v>
      </c>
      <c r="M11" s="2"/>
      <c r="N11" s="2"/>
      <c r="O11" s="2">
        <v>2500</v>
      </c>
      <c r="P11" s="2">
        <f>O11-R11</f>
        <v>2000</v>
      </c>
      <c r="Q11" s="2">
        <v>1500</v>
      </c>
      <c r="R11" s="14">
        <v>500</v>
      </c>
      <c r="S11" s="14">
        <v>500</v>
      </c>
    </row>
    <row r="12" spans="2:20">
      <c r="B12" s="3" t="s">
        <v>27</v>
      </c>
      <c r="C12" s="9"/>
      <c r="D12" s="14">
        <v>7</v>
      </c>
      <c r="E12" s="14"/>
      <c r="F12" s="14">
        <v>7</v>
      </c>
      <c r="G12" s="15">
        <v>7</v>
      </c>
      <c r="H12" s="14">
        <f>I12+J12+K12+L12</f>
        <v>4</v>
      </c>
      <c r="I12" s="14"/>
      <c r="J12" s="14">
        <v>4</v>
      </c>
      <c r="K12" s="13"/>
      <c r="L12" s="2"/>
      <c r="M12" s="2"/>
      <c r="N12" s="2"/>
      <c r="O12" s="2">
        <v>9000</v>
      </c>
      <c r="P12" s="2">
        <f>O12-R12</f>
        <v>8000</v>
      </c>
      <c r="Q12" s="2"/>
      <c r="R12" s="14">
        <v>1000</v>
      </c>
      <c r="S12" s="14"/>
    </row>
    <row r="13" spans="2:20">
      <c r="B13" s="3" t="s">
        <v>28</v>
      </c>
      <c r="C13" s="9"/>
      <c r="D13" s="14">
        <v>107</v>
      </c>
      <c r="E13" s="14"/>
      <c r="F13" s="14">
        <v>107</v>
      </c>
      <c r="G13" s="15">
        <v>107</v>
      </c>
      <c r="H13" s="14">
        <f>I13+J13+K13+L13</f>
        <v>102</v>
      </c>
      <c r="I13" s="14"/>
      <c r="J13" s="14">
        <v>89</v>
      </c>
      <c r="K13" s="14"/>
      <c r="L13" s="2">
        <v>13</v>
      </c>
      <c r="M13" s="2"/>
      <c r="N13" s="2"/>
      <c r="O13" s="2">
        <v>101500</v>
      </c>
      <c r="P13" s="2">
        <f>O13-R13</f>
        <v>46000</v>
      </c>
      <c r="Q13" s="2">
        <v>36000</v>
      </c>
      <c r="R13" s="14">
        <v>55500</v>
      </c>
      <c r="S13" s="14">
        <v>33000</v>
      </c>
    </row>
    <row r="14" spans="2:20" s="19" customFormat="1">
      <c r="B14" s="17" t="s">
        <v>29</v>
      </c>
      <c r="C14" s="18"/>
      <c r="D14" s="14">
        <v>2</v>
      </c>
      <c r="E14" s="14"/>
      <c r="F14" s="14">
        <v>2</v>
      </c>
      <c r="G14" s="15">
        <v>2</v>
      </c>
      <c r="H14" s="14">
        <f>I14+J14+K14+L14</f>
        <v>1</v>
      </c>
      <c r="I14" s="14"/>
      <c r="J14" s="14"/>
      <c r="K14" s="14"/>
      <c r="L14" s="14">
        <v>1</v>
      </c>
      <c r="M14" s="14"/>
      <c r="N14" s="14"/>
      <c r="O14" s="14"/>
      <c r="P14" s="14"/>
      <c r="Q14" s="14"/>
      <c r="R14" s="14"/>
      <c r="S14" s="14"/>
    </row>
    <row r="15" spans="2:20">
      <c r="B15" s="3" t="s">
        <v>30</v>
      </c>
      <c r="C15" s="9"/>
      <c r="D15" s="14">
        <v>21</v>
      </c>
      <c r="E15" s="14"/>
      <c r="F15" s="14">
        <v>21</v>
      </c>
      <c r="G15" s="15">
        <v>21</v>
      </c>
      <c r="H15" s="14">
        <f>I15+J15+K15+L15</f>
        <v>9</v>
      </c>
      <c r="I15" s="14"/>
      <c r="J15" s="14">
        <v>7</v>
      </c>
      <c r="K15" s="14"/>
      <c r="L15" s="2">
        <v>2</v>
      </c>
      <c r="M15" s="2"/>
      <c r="N15" s="2"/>
      <c r="O15" s="2">
        <v>61000</v>
      </c>
      <c r="P15" s="2">
        <f>O15-R15</f>
        <v>60000</v>
      </c>
      <c r="Q15" s="2">
        <v>10000</v>
      </c>
      <c r="R15" s="14">
        <v>1000</v>
      </c>
      <c r="S15" s="14">
        <v>1000</v>
      </c>
    </row>
    <row r="16" spans="2:20" s="19" customFormat="1">
      <c r="B16" s="17" t="s">
        <v>33</v>
      </c>
      <c r="C16" s="18"/>
      <c r="D16" s="14">
        <v>1</v>
      </c>
      <c r="E16" s="14"/>
      <c r="F16" s="14">
        <v>1</v>
      </c>
      <c r="G16" s="15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B17" s="26" t="s">
        <v>3</v>
      </c>
      <c r="C17" s="3">
        <v>24</v>
      </c>
      <c r="D17" s="3">
        <f>SUM(D5:D16)</f>
        <v>396</v>
      </c>
      <c r="E17" s="3"/>
      <c r="F17" s="3">
        <f>SUM(F5:F16)</f>
        <v>396</v>
      </c>
      <c r="G17" s="5">
        <f>SUM(G5:G16)</f>
        <v>396</v>
      </c>
      <c r="H17" s="3">
        <f>SUM(H5:H16)</f>
        <v>327</v>
      </c>
      <c r="I17" s="3">
        <f>SUM(I5:I16)</f>
        <v>18</v>
      </c>
      <c r="J17" s="3">
        <f>SUM(J5:J16)</f>
        <v>268</v>
      </c>
      <c r="K17" s="3">
        <f>K7+K10+K15</f>
        <v>3</v>
      </c>
      <c r="L17" s="3">
        <f>SUM(L5:L16)</f>
        <v>38</v>
      </c>
      <c r="M17" s="3"/>
      <c r="N17" s="3"/>
      <c r="O17" s="3">
        <f>SUM(O5:O16)</f>
        <v>334500</v>
      </c>
      <c r="P17" s="3">
        <f>SUM(P5:P16)</f>
        <v>213000</v>
      </c>
      <c r="Q17" s="3">
        <f>SUM(Q5:Q16)</f>
        <v>83500</v>
      </c>
      <c r="R17" s="17">
        <f>SUM(R5:R16)</f>
        <v>121500</v>
      </c>
      <c r="S17" s="17">
        <f>SUM(S5:S16)</f>
        <v>60000</v>
      </c>
    </row>
    <row r="18" spans="1:19">
      <c r="A18" s="12"/>
      <c r="B18" s="27"/>
    </row>
    <row r="19" spans="1:19" ht="16.2">
      <c r="A19" s="12"/>
      <c r="B19" s="30"/>
      <c r="C19" s="29" t="s">
        <v>34</v>
      </c>
      <c r="D19" s="28"/>
      <c r="E19" s="28"/>
      <c r="F19" s="28"/>
      <c r="G19" s="28"/>
      <c r="H19" s="28"/>
      <c r="I19" s="28"/>
      <c r="J19" s="28"/>
      <c r="K19" s="28"/>
    </row>
    <row r="20" spans="1:19">
      <c r="A20" s="12"/>
      <c r="B20" s="27"/>
    </row>
    <row r="21" spans="1:19">
      <c r="A21" s="12"/>
      <c r="B21" s="27"/>
    </row>
    <row r="22" spans="1:19">
      <c r="A22" s="12"/>
      <c r="B22" s="27"/>
    </row>
    <row r="23" spans="1:19">
      <c r="A23" s="12"/>
      <c r="B23" s="27"/>
    </row>
    <row r="24" spans="1:19">
      <c r="A24" s="12"/>
      <c r="B24" s="27"/>
    </row>
    <row r="25" spans="1:19">
      <c r="A25" s="12"/>
      <c r="B25" s="27"/>
    </row>
    <row r="26" spans="1:19">
      <c r="A26" s="12"/>
      <c r="B26" s="27"/>
    </row>
    <row r="27" spans="1:19">
      <c r="A27" s="12"/>
      <c r="B27" s="27"/>
    </row>
    <row r="28" spans="1:19">
      <c r="A28" s="12"/>
      <c r="B28" s="27"/>
    </row>
    <row r="29" spans="1:19">
      <c r="A29" s="12"/>
      <c r="B29" s="27"/>
    </row>
    <row r="30" spans="1:19">
      <c r="A30" s="12"/>
      <c r="B30" s="27"/>
    </row>
    <row r="31" spans="1:19">
      <c r="A31" s="12"/>
      <c r="B31" s="27"/>
    </row>
    <row r="32" spans="1:19">
      <c r="A32" s="12"/>
      <c r="B32" s="27"/>
    </row>
    <row r="33" spans="1:2">
      <c r="A33" s="12"/>
      <c r="B33" s="27"/>
    </row>
    <row r="34" spans="1:2">
      <c r="A34" s="12"/>
      <c r="B34" s="27"/>
    </row>
    <row r="35" spans="1:2">
      <c r="A35" s="12"/>
      <c r="B35" s="27"/>
    </row>
    <row r="36" spans="1:2">
      <c r="A36" s="12"/>
      <c r="B36" s="27"/>
    </row>
    <row r="37" spans="1:2">
      <c r="A37" s="12"/>
      <c r="B37" s="27"/>
    </row>
    <row r="38" spans="1:2">
      <c r="A38" s="12"/>
      <c r="B38" s="27"/>
    </row>
    <row r="39" spans="1:2">
      <c r="A39" s="12"/>
      <c r="B39" s="27"/>
    </row>
    <row r="40" spans="1:2">
      <c r="A40" s="12"/>
      <c r="B40" s="27"/>
    </row>
    <row r="41" spans="1:2">
      <c r="A41" s="12"/>
      <c r="B41" s="27"/>
    </row>
    <row r="42" spans="1:2">
      <c r="A42" s="12"/>
      <c r="B42" s="27"/>
    </row>
    <row r="43" spans="1:2">
      <c r="A43" s="12"/>
      <c r="B43" s="27"/>
    </row>
    <row r="44" spans="1:2">
      <c r="A44" s="12"/>
      <c r="B44" s="27"/>
    </row>
    <row r="45" spans="1:2">
      <c r="A45" s="12"/>
      <c r="B45" s="27"/>
    </row>
    <row r="46" spans="1:2">
      <c r="A46" s="12"/>
      <c r="B46" s="27"/>
    </row>
    <row r="47" spans="1:2">
      <c r="A47" s="12"/>
      <c r="B47" s="27"/>
    </row>
    <row r="48" spans="1:2">
      <c r="A48" s="12"/>
      <c r="B48" s="27"/>
    </row>
    <row r="49" spans="1:2">
      <c r="A49" s="12"/>
      <c r="B49" s="27"/>
    </row>
    <row r="50" spans="1:2">
      <c r="A50" s="12"/>
      <c r="B50" s="27"/>
    </row>
    <row r="51" spans="1:2">
      <c r="A51" s="12"/>
      <c r="B51" s="27"/>
    </row>
    <row r="52" spans="1:2">
      <c r="A52" s="12"/>
      <c r="B52" s="27"/>
    </row>
    <row r="53" spans="1:2">
      <c r="A53" s="12"/>
      <c r="B53" s="27"/>
    </row>
    <row r="54" spans="1:2">
      <c r="A54" s="12"/>
      <c r="B54" s="27"/>
    </row>
    <row r="55" spans="1:2">
      <c r="A55" s="12"/>
      <c r="B55" s="27"/>
    </row>
    <row r="56" spans="1:2">
      <c r="A56" s="12"/>
      <c r="B56" s="27"/>
    </row>
    <row r="57" spans="1:2">
      <c r="A57" s="12"/>
      <c r="B57" s="27"/>
    </row>
    <row r="58" spans="1:2">
      <c r="A58" s="12"/>
      <c r="B58" s="27"/>
    </row>
    <row r="59" spans="1:2">
      <c r="A59" s="12"/>
      <c r="B59" s="27"/>
    </row>
    <row r="60" spans="1:2">
      <c r="A60" s="12"/>
      <c r="B60" s="27"/>
    </row>
    <row r="61" spans="1:2">
      <c r="A61" s="12"/>
      <c r="B61" s="27"/>
    </row>
    <row r="62" spans="1:2">
      <c r="A62" s="12"/>
      <c r="B62" s="27"/>
    </row>
    <row r="63" spans="1:2">
      <c r="A63" s="12"/>
      <c r="B63" s="27"/>
    </row>
    <row r="64" spans="1:2">
      <c r="A64" s="12"/>
      <c r="B64" s="27"/>
    </row>
    <row r="65" spans="1:2">
      <c r="A65" s="12"/>
      <c r="B65" s="27"/>
    </row>
    <row r="66" spans="1:2">
      <c r="A66" s="12"/>
      <c r="B66" s="27"/>
    </row>
    <row r="67" spans="1:2">
      <c r="A67" s="12"/>
      <c r="B67" s="27"/>
    </row>
    <row r="68" spans="1:2">
      <c r="A68" s="12"/>
      <c r="B68" s="27"/>
    </row>
    <row r="69" spans="1:2">
      <c r="A69" s="12"/>
      <c r="B69" s="27"/>
    </row>
    <row r="70" spans="1:2">
      <c r="A70" s="12"/>
      <c r="B70" s="27"/>
    </row>
    <row r="71" spans="1:2">
      <c r="A71" s="12"/>
      <c r="B71" s="27"/>
    </row>
    <row r="72" spans="1:2">
      <c r="A72" s="12"/>
      <c r="B72" s="27"/>
    </row>
    <row r="73" spans="1:2">
      <c r="A73" s="12"/>
      <c r="B73" s="27"/>
    </row>
    <row r="74" spans="1:2">
      <c r="A74" s="12"/>
      <c r="B74" s="27"/>
    </row>
    <row r="75" spans="1:2">
      <c r="A75" s="12"/>
      <c r="B75" s="27"/>
    </row>
    <row r="76" spans="1:2">
      <c r="A76" s="12"/>
      <c r="B76" s="27"/>
    </row>
    <row r="77" spans="1:2">
      <c r="A77" s="12"/>
      <c r="B77" s="27"/>
    </row>
    <row r="78" spans="1:2">
      <c r="A78" s="12"/>
      <c r="B78" s="27"/>
    </row>
    <row r="79" spans="1:2">
      <c r="A79" s="12"/>
      <c r="B79" s="27"/>
    </row>
    <row r="80" spans="1:2">
      <c r="A80" s="12"/>
      <c r="B80" s="27"/>
    </row>
    <row r="81" spans="1:2">
      <c r="A81" s="12"/>
      <c r="B81" s="27"/>
    </row>
    <row r="82" spans="1:2">
      <c r="A82" s="12"/>
      <c r="B82" s="27"/>
    </row>
    <row r="83" spans="1:2">
      <c r="A83" s="12"/>
      <c r="B83" s="27"/>
    </row>
    <row r="84" spans="1:2">
      <c r="A84" s="12"/>
      <c r="B84" s="27"/>
    </row>
    <row r="85" spans="1:2">
      <c r="A85" s="12"/>
      <c r="B85" s="27"/>
    </row>
  </sheetData>
  <mergeCells count="18">
    <mergeCell ref="I3:J3"/>
    <mergeCell ref="C19:K19"/>
    <mergeCell ref="K3:L3"/>
    <mergeCell ref="M2:M4"/>
    <mergeCell ref="N2:N4"/>
    <mergeCell ref="B1:S1"/>
    <mergeCell ref="D2:F2"/>
    <mergeCell ref="B2:B4"/>
    <mergeCell ref="C2:C4"/>
    <mergeCell ref="D3:D4"/>
    <mergeCell ref="E3:E4"/>
    <mergeCell ref="F3:F4"/>
    <mergeCell ref="G2:G4"/>
    <mergeCell ref="O2:O3"/>
    <mergeCell ref="P2:Q3"/>
    <mergeCell ref="R2:S3"/>
    <mergeCell ref="H2:L2"/>
    <mergeCell ref="H3:H4"/>
  </mergeCells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2020-02-19T06:38:04Z</dcterms:modified>
</cp:coreProperties>
</file>