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Бюджет!$J$274</definedName>
    <definedName name="SIGN" localSheetId="0">Бюджет!$A$14:$H$14</definedName>
  </definedNames>
  <calcPr calcId="145621"/>
</workbook>
</file>

<file path=xl/calcChain.xml><?xml version="1.0" encoding="utf-8"?>
<calcChain xmlns="http://schemas.openxmlformats.org/spreadsheetml/2006/main">
  <c r="I113" i="1" l="1"/>
  <c r="I204" i="1"/>
  <c r="I206" i="1"/>
  <c r="I262" i="1"/>
  <c r="I259" i="1"/>
  <c r="I257" i="1"/>
  <c r="I256" i="1"/>
  <c r="I254" i="1"/>
  <c r="I250" i="1"/>
  <c r="I248" i="1"/>
  <c r="I246" i="1"/>
  <c r="I245" i="1"/>
  <c r="I244" i="1"/>
  <c r="I240" i="1"/>
  <c r="I237" i="1"/>
  <c r="I236" i="1"/>
  <c r="I235" i="1"/>
  <c r="I234" i="1"/>
  <c r="I232" i="1"/>
  <c r="I228" i="1"/>
  <c r="I225" i="1"/>
  <c r="I224" i="1"/>
  <c r="I223" i="1"/>
  <c r="I222" i="1"/>
  <c r="I218" i="1"/>
  <c r="I216" i="1"/>
  <c r="I215" i="1"/>
  <c r="I214" i="1"/>
  <c r="I212" i="1"/>
  <c r="I211" i="1"/>
  <c r="I207" i="1"/>
  <c r="I205" i="1"/>
  <c r="I203" i="1"/>
  <c r="I201" i="1"/>
  <c r="I199" i="1"/>
  <c r="I196" i="1"/>
  <c r="I195" i="1"/>
  <c r="I194" i="1"/>
  <c r="I193" i="1"/>
  <c r="I192" i="1"/>
  <c r="I191" i="1"/>
  <c r="I187" i="1"/>
  <c r="I186" i="1"/>
  <c r="I184" i="1"/>
  <c r="I183" i="1"/>
  <c r="I181" i="1"/>
  <c r="I179" i="1"/>
  <c r="I178" i="1"/>
  <c r="I176" i="1"/>
  <c r="I175" i="1"/>
  <c r="I174" i="1"/>
  <c r="I173" i="1"/>
  <c r="I171" i="1"/>
  <c r="I170" i="1"/>
  <c r="I168" i="1"/>
  <c r="I167" i="1"/>
  <c r="I165" i="1"/>
  <c r="I164" i="1"/>
  <c r="I163" i="1"/>
  <c r="I161" i="1"/>
  <c r="I159" i="1"/>
  <c r="I158" i="1"/>
  <c r="I157" i="1"/>
  <c r="I156" i="1"/>
  <c r="I152" i="1"/>
  <c r="I149" i="1"/>
  <c r="I148" i="1"/>
  <c r="I147" i="1"/>
  <c r="I145" i="1"/>
  <c r="I143" i="1"/>
  <c r="I141" i="1"/>
  <c r="I139" i="1"/>
  <c r="I137" i="1"/>
  <c r="I136" i="1"/>
  <c r="I135" i="1"/>
  <c r="I134" i="1"/>
  <c r="I132" i="1"/>
  <c r="I130" i="1"/>
  <c r="I129" i="1"/>
  <c r="I128" i="1"/>
  <c r="I127" i="1"/>
  <c r="I126" i="1"/>
  <c r="I125" i="1"/>
  <c r="I123" i="1"/>
  <c r="I121" i="1"/>
  <c r="I117" i="1"/>
  <c r="I114" i="1"/>
  <c r="I112" i="1"/>
  <c r="I110" i="1"/>
  <c r="I109" i="1"/>
  <c r="I107" i="1"/>
  <c r="I103" i="1"/>
  <c r="I102" i="1"/>
  <c r="I100" i="1"/>
  <c r="I98" i="1"/>
  <c r="I97" i="1"/>
  <c r="I95" i="1"/>
  <c r="I92" i="1"/>
  <c r="I91" i="1"/>
  <c r="I89" i="1"/>
  <c r="I88" i="1"/>
  <c r="I87" i="1"/>
  <c r="I86" i="1"/>
  <c r="I85" i="1"/>
  <c r="I84" i="1"/>
  <c r="I83" i="1"/>
  <c r="I82" i="1"/>
  <c r="I80" i="1"/>
  <c r="I79" i="1"/>
  <c r="I78" i="1"/>
  <c r="I76" i="1"/>
  <c r="I75" i="1"/>
  <c r="I74" i="1"/>
  <c r="I73" i="1"/>
  <c r="I72" i="1"/>
  <c r="I71" i="1"/>
  <c r="I70" i="1"/>
  <c r="I68" i="1"/>
  <c r="I67" i="1"/>
  <c r="I66" i="1"/>
  <c r="I64" i="1"/>
  <c r="I63" i="1"/>
  <c r="I62" i="1"/>
  <c r="I61" i="1"/>
  <c r="I60" i="1"/>
  <c r="I59" i="1"/>
  <c r="I57" i="1"/>
  <c r="I56" i="1"/>
  <c r="I55" i="1"/>
  <c r="I54" i="1"/>
  <c r="I53" i="1"/>
  <c r="I52" i="1"/>
  <c r="I50" i="1"/>
  <c r="I49" i="1"/>
  <c r="I48" i="1"/>
  <c r="I47" i="1"/>
  <c r="I46" i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18" i="1"/>
  <c r="I16" i="1"/>
  <c r="I14" i="1"/>
  <c r="I263" i="1"/>
  <c r="I261" i="1"/>
  <c r="I260" i="1"/>
  <c r="I258" i="1"/>
  <c r="I255" i="1"/>
  <c r="I253" i="1"/>
  <c r="I252" i="1"/>
  <c r="I251" i="1"/>
  <c r="I249" i="1"/>
  <c r="I247" i="1"/>
  <c r="I243" i="1"/>
  <c r="I242" i="1"/>
  <c r="I241" i="1"/>
  <c r="I239" i="1"/>
  <c r="I238" i="1"/>
  <c r="I233" i="1"/>
  <c r="I231" i="1"/>
  <c r="I230" i="1"/>
  <c r="I229" i="1"/>
  <c r="I227" i="1"/>
  <c r="I226" i="1"/>
  <c r="I221" i="1"/>
  <c r="I220" i="1"/>
  <c r="I219" i="1"/>
  <c r="I217" i="1"/>
  <c r="I213" i="1"/>
  <c r="I210" i="1"/>
  <c r="I209" i="1"/>
  <c r="I208" i="1"/>
  <c r="I202" i="1"/>
  <c r="I200" i="1"/>
  <c r="I198" i="1"/>
  <c r="I197" i="1"/>
  <c r="I190" i="1"/>
  <c r="I189" i="1"/>
  <c r="I188" i="1"/>
  <c r="I185" i="1"/>
  <c r="I182" i="1"/>
  <c r="I180" i="1"/>
  <c r="I177" i="1"/>
  <c r="I172" i="1"/>
  <c r="I169" i="1"/>
  <c r="I166" i="1"/>
  <c r="I162" i="1"/>
  <c r="I160" i="1"/>
  <c r="I155" i="1"/>
  <c r="I154" i="1"/>
  <c r="I153" i="1"/>
  <c r="I151" i="1"/>
  <c r="I150" i="1"/>
  <c r="I146" i="1"/>
  <c r="I144" i="1"/>
  <c r="I142" i="1"/>
  <c r="I140" i="1"/>
  <c r="I138" i="1"/>
  <c r="I133" i="1"/>
  <c r="I131" i="1"/>
  <c r="I124" i="1"/>
  <c r="I122" i="1"/>
  <c r="I120" i="1"/>
  <c r="I119" i="1"/>
  <c r="I118" i="1"/>
  <c r="I116" i="1"/>
  <c r="I115" i="1"/>
  <c r="I111" i="1"/>
  <c r="I108" i="1"/>
  <c r="I106" i="1"/>
  <c r="I105" i="1"/>
  <c r="I104" i="1"/>
  <c r="I101" i="1"/>
  <c r="I99" i="1"/>
  <c r="I96" i="1"/>
  <c r="I94" i="1"/>
  <c r="I93" i="1"/>
  <c r="I90" i="1"/>
  <c r="I81" i="1"/>
  <c r="I77" i="1"/>
  <c r="I69" i="1"/>
  <c r="I65" i="1"/>
  <c r="I58" i="1"/>
  <c r="I51" i="1"/>
  <c r="I45" i="1"/>
  <c r="I41" i="1"/>
  <c r="I35" i="1"/>
  <c r="I26" i="1"/>
  <c r="I20" i="1"/>
  <c r="I19" i="1"/>
  <c r="I17" i="1"/>
  <c r="I15" i="1"/>
  <c r="I13" i="1"/>
  <c r="I12" i="1"/>
  <c r="I11" i="1"/>
  <c r="I10" i="1"/>
  <c r="I8" i="1"/>
  <c r="I9" i="1"/>
  <c r="I7" i="1"/>
</calcChain>
</file>

<file path=xl/sharedStrings.xml><?xml version="1.0" encoding="utf-8"?>
<sst xmlns="http://schemas.openxmlformats.org/spreadsheetml/2006/main" count="534" uniqueCount="497">
  <si>
    <t>КЦСР</t>
  </si>
  <si>
    <t>Наименование КЦСР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</si>
  <si>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</si>
  <si>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</si>
  <si>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</si>
  <si>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</si>
  <si>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</si>
  <si>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</si>
  <si>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</si>
  <si>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</si>
  <si>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</si>
  <si>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</si>
  <si>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</si>
  <si>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</si>
  <si>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</si>
  <si>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</si>
  <si>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</si>
  <si>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</si>
  <si>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</si>
  <si>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021E200000</t>
  </si>
  <si>
    <t>Федеральный проект "Успех каждого ребенка"</t>
  </si>
  <si>
    <t>021E250970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</si>
  <si>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</si>
  <si>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021E400000</t>
  </si>
  <si>
    <t>Федеральный проект "Цифровая образовательная среда"</t>
  </si>
  <si>
    <t>021E452100</t>
  </si>
  <si>
    <t>Обеспечение образовательных организаций материально-технической базой для внедрения цифровой образовательной среды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</si>
  <si>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</si>
  <si>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</si>
  <si>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</si>
  <si>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</si>
  <si>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</si>
  <si>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</si>
  <si>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0240111800</t>
  </si>
  <si>
    <t>Обновление содержания дошкольного образования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</si>
  <si>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</si>
  <si>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</si>
  <si>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</si>
  <si>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</si>
  <si>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</si>
  <si>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</si>
  <si>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</si>
  <si>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</si>
  <si>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</si>
  <si>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</si>
  <si>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</si>
  <si>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</si>
  <si>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</si>
  <si>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</si>
  <si>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</si>
  <si>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</si>
  <si>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</si>
  <si>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</si>
  <si>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</si>
  <si>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</si>
  <si>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</si>
  <si>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</si>
  <si>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</si>
  <si>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</si>
  <si>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</si>
  <si>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</si>
  <si>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</si>
  <si>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</si>
  <si>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</si>
  <si>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</si>
  <si>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</si>
  <si>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</si>
  <si>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</si>
  <si>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</si>
  <si>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</si>
  <si>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</si>
  <si>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</si>
  <si>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</si>
  <si>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</si>
  <si>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</si>
  <si>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</si>
  <si>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</si>
  <si>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</si>
  <si>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</si>
  <si>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</si>
  <si>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</si>
  <si>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</si>
  <si>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</si>
  <si>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02405S4707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</si>
  <si>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</si>
  <si>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02405S4708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</si>
  <si>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</si>
  <si>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</si>
  <si>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</si>
  <si>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</si>
  <si>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</si>
  <si>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</si>
  <si>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</si>
  <si>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</si>
  <si>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</si>
  <si>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</si>
  <si>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</si>
  <si>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</si>
  <si>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</si>
  <si>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</si>
  <si>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</si>
  <si>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</si>
  <si>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</si>
  <si>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</si>
  <si>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</si>
  <si>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</si>
  <si>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</si>
  <si>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</si>
  <si>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</si>
  <si>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</si>
  <si>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</si>
  <si>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</si>
  <si>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</si>
  <si>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</si>
  <si>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</si>
  <si>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</si>
  <si>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</si>
  <si>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</si>
  <si>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</si>
  <si>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</si>
  <si>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</si>
  <si>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</si>
  <si>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</si>
  <si>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</si>
  <si>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</si>
  <si>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</si>
  <si>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</si>
  <si>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</si>
  <si>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</si>
  <si>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</si>
  <si>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</si>
  <si>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</si>
  <si>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</si>
  <si>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</si>
  <si>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</si>
  <si>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</si>
  <si>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</si>
  <si>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</si>
  <si>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</si>
  <si>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</si>
  <si>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</si>
  <si>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</si>
  <si>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</si>
  <si>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</si>
  <si>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</si>
  <si>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</si>
  <si>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</si>
  <si>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</si>
  <si>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</si>
  <si>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</si>
  <si>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</si>
  <si>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</si>
  <si>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</si>
  <si>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</si>
  <si>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</si>
  <si>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</si>
  <si>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</si>
  <si>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</si>
  <si>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</si>
  <si>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</si>
  <si>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</si>
  <si>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</si>
  <si>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</si>
  <si>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0241200000</t>
  </si>
  <si>
    <t>Комплекс процессных мероприятий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</si>
  <si>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0241270820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</si>
  <si>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</si>
  <si>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02412R0820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</si>
  <si>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</si>
  <si>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</si>
  <si>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</si>
  <si>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</si>
  <si>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</si>
  <si>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</si>
  <si>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</si>
  <si>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</si>
  <si>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0280211850</t>
  </si>
  <si>
    <t>Проведение капитального ремонта (ремонта) общеобразовательных организаций</t>
  </si>
  <si>
    <t>02802S4890</t>
  </si>
  <si>
    <t>Проведение капитального ремонта спортивных площадок (стадионов) общеобразовательных организаций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</si>
  <si>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</si>
  <si>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</si>
  <si>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</si>
  <si>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</si>
  <si>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</si>
  <si>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</si>
  <si>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</si>
  <si>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</si>
  <si>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</si>
  <si>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</si>
  <si>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0300000000</t>
  </si>
  <si>
    <t>Муниципальная программа "Развитие сельского хозяйства Кировского района Ленинградской области"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</si>
  <si>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</si>
  <si>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</si>
  <si>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</si>
  <si>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</si>
  <si>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</si>
  <si>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</si>
  <si>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</si>
  <si>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</si>
  <si>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</si>
  <si>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</si>
  <si>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</si>
  <si>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</si>
  <si>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</si>
  <si>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</si>
  <si>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</si>
  <si>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</si>
  <si>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</si>
  <si>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</si>
  <si>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</si>
  <si>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0380000000</t>
  </si>
  <si>
    <t>0380100000</t>
  </si>
  <si>
    <t>Мероприятия, направленные на достижение цели федерального проекта "Стимулирование инвестиционной деятельности в агропромышленном комплексе"</t>
  </si>
  <si>
    <t>03801S468Ю</t>
  </si>
  <si>
    <t>Проведение кадастровых работ по образованию земельных участков из состава земель сельскохозяйственного назначения (остатки средств на начало текущего финансового года)</t>
  </si>
  <si>
    <t>0400000000</t>
  </si>
  <si>
    <t>Муниципальная программа "Развитие физической культуры и спорта, молодежной политики"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</si>
  <si>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</si>
  <si>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</si>
  <si>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</si>
  <si>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</si>
  <si>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</si>
  <si>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</si>
  <si>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</si>
  <si>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</si>
  <si>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</si>
  <si>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</si>
  <si>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</si>
  <si>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</si>
  <si>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</si>
  <si>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</si>
  <si>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</si>
  <si>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</si>
  <si>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</si>
  <si>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</si>
  <si>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</si>
  <si>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</si>
  <si>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0440312380</t>
  </si>
  <si>
    <t>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</si>
  <si>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</si>
  <si>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</si>
  <si>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</si>
  <si>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</si>
  <si>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</si>
  <si>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</si>
  <si>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0440506530</t>
  </si>
  <si>
    <t>Субсидии юридическим лицам, действующим в форме муниципальных унитарных предприятий, на возмещение затрат, связанных с проведением спортивных соревнований по плаванию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</si>
  <si>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</si>
  <si>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</si>
  <si>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</si>
  <si>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</si>
  <si>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</si>
  <si>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</si>
  <si>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</si>
  <si>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</si>
  <si>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</si>
  <si>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</si>
  <si>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</si>
  <si>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</si>
  <si>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</si>
  <si>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</si>
  <si>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</si>
  <si>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</si>
  <si>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</si>
  <si>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</si>
  <si>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</si>
  <si>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</si>
  <si>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</si>
  <si>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</si>
  <si>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</si>
  <si>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0441011310</t>
  </si>
  <si>
    <t>Укрепление материально-технической базы организаций, осуществляющих спортивную подготовку</t>
  </si>
  <si>
    <t>04410S4840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</si>
  <si>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</si>
  <si>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</si>
  <si>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</si>
  <si>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</si>
  <si>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</si>
  <si>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0500000000</t>
  </si>
  <si>
    <t>Муниципальная программа "Развитие культуры Кировского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</si>
  <si>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</si>
  <si>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</si>
  <si>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</si>
  <si>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</si>
  <si>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</si>
  <si>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</si>
  <si>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</si>
  <si>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</si>
  <si>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</si>
  <si>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</si>
  <si>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</si>
  <si>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</si>
  <si>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</si>
  <si>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</si>
  <si>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</si>
  <si>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</si>
  <si>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</si>
  <si>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</si>
  <si>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</si>
  <si>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</si>
  <si>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</si>
  <si>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</si>
  <si>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</si>
  <si>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</si>
  <si>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</si>
  <si>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</si>
  <si>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</si>
  <si>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</si>
  <si>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</si>
  <si>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</si>
  <si>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</si>
  <si>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</si>
  <si>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</si>
  <si>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</si>
  <si>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</si>
  <si>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</si>
  <si>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</si>
  <si>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</si>
  <si>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</si>
  <si>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</si>
  <si>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</si>
  <si>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</si>
  <si>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</si>
  <si>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</si>
  <si>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</si>
  <si>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</si>
  <si>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</si>
  <si>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</si>
  <si>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</si>
  <si>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</si>
  <si>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</si>
  <si>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</si>
  <si>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</si>
  <si>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</si>
  <si>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</si>
  <si>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 в периодическом печатном издании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</si>
  <si>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</si>
  <si>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</si>
  <si>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</si>
  <si>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</si>
  <si>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</si>
  <si>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</si>
  <si>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</si>
  <si>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</si>
  <si>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</si>
  <si>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</si>
  <si>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</si>
  <si>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</si>
  <si>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</si>
  <si>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</si>
  <si>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</si>
  <si>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</si>
  <si>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</si>
  <si>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</si>
  <si>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</si>
  <si>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</si>
  <si>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</si>
  <si>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0640117980</t>
  </si>
  <si>
    <t>Мероприятия по капитальному ремонту (ремонту) муниципальных учреждений культуры</t>
  </si>
  <si>
    <t>0680000000</t>
  </si>
  <si>
    <t>0680100000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</si>
  <si>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</si>
  <si>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</si>
  <si>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0680200000</t>
  </si>
  <si>
    <t>Мероприятия, направленные на достижение целей федерального проекта "Культурная среда"</t>
  </si>
  <si>
    <t>06802S0351</t>
  </si>
  <si>
    <t>Капитальный ремонт объектов культуры городских поселений, муниципальных районов и городского округа Ленинградской области (Капитальный ремонт Кировской детской библиотеки - структурного подразделения МКУК "Центральная межпоселенческая библиотека" по адресу: г. Кировск, ул. Победы, д. 5)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</si>
  <si>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</si>
  <si>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</si>
  <si>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</si>
  <si>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0680400000</t>
  </si>
  <si>
    <t>Мероприятия, направленные на реализацию инициативных проектов на территории Кировского муниципального района</t>
  </si>
  <si>
    <t>0680480020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</si>
  <si>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</si>
  <si>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0680500000</t>
  </si>
  <si>
    <t>Мероприятия, направленные на популяризацию и развитие физической культуры и массового спорта в Кировском муниципальном районе</t>
  </si>
  <si>
    <t>0680580030</t>
  </si>
  <si>
    <t>Строительство лыжной трассы дистанцией 5000 м по адресу: Ленинградская область, г. Кировск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</si>
  <si>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</si>
  <si>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</si>
  <si>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</si>
  <si>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</si>
  <si>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</si>
  <si>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</si>
  <si>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</si>
  <si>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</si>
  <si>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</si>
  <si>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</si>
  <si>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</si>
  <si>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0740295050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</si>
  <si>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по реализации Указа Президента Российской Федерации от 7 мая 2012 года №597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</si>
  <si>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</si>
  <si>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</si>
  <si>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</si>
  <si>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</si>
  <si>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</si>
  <si>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</si>
  <si>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</si>
  <si>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</si>
  <si>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</si>
  <si>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</si>
  <si>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</si>
  <si>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</si>
  <si>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систем гражданской обороны, предупреждения и ликвидации чрезвычайных ситуаций природного и техногенного характера"</t>
  </si>
  <si>
    <t>0840113000</t>
  </si>
  <si>
    <t>Подготовка руководящего состава ГО и РСЧС</t>
  </si>
  <si>
    <t>0840113040</t>
  </si>
  <si>
    <t>Услуги мобильной связи отдела по делам ГО иЧС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</si>
  <si>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</si>
  <si>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</si>
  <si>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</si>
  <si>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</si>
  <si>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</si>
  <si>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</si>
  <si>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</si>
  <si>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</si>
  <si>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</si>
  <si>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</si>
  <si>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</si>
  <si>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</si>
  <si>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</si>
  <si>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</si>
  <si>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</si>
  <si>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</si>
  <si>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</si>
  <si>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</si>
  <si>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</si>
  <si>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</si>
  <si>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</si>
  <si>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</si>
  <si>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</si>
  <si>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</si>
  <si>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</si>
  <si>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</si>
  <si>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0980000000</t>
  </si>
  <si>
    <t>0980100000</t>
  </si>
  <si>
    <t>Мероприятия, направленные на развитие транспортной инфраструктуры дорожного хозяйства на территории муниципального района</t>
  </si>
  <si>
    <t>0980180070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</si>
  <si>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</si>
  <si>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</si>
  <si>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</si>
  <si>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</si>
  <si>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</si>
  <si>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</si>
  <si>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</si>
  <si>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</si>
  <si>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</si>
  <si>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</si>
  <si>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1040111250</t>
  </si>
  <si>
    <t>Оснащение приборами учета энергоресурсов муниципальных учреждений дополнительного образования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</si>
  <si>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</si>
  <si>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</si>
  <si>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</si>
  <si>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</si>
  <si>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1040600000</t>
  </si>
  <si>
    <t>Комплекс процессных мероприятий "Снижение образовательными учреждениями объема потребления электрической энергии"</t>
  </si>
  <si>
    <t>1040612520</t>
  </si>
  <si>
    <t>Энергетическое обследование системы электроснабжения зданий учреждений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</si>
  <si>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</si>
  <si>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</si>
  <si>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</si>
  <si>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</si>
  <si>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</si>
  <si>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</si>
  <si>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</si>
  <si>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</si>
  <si>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</si>
  <si>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</si>
  <si>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</si>
  <si>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</si>
  <si>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</si>
  <si>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</si>
  <si>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</si>
  <si>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</si>
  <si>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</si>
  <si>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</si>
  <si>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</si>
  <si>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</si>
  <si>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</si>
  <si>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</si>
  <si>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Отчет о выполнении муниципальных программ Кировского муниципального района Ленинградской области за  9 месяцев 2022 года</t>
  </si>
  <si>
    <t>Исполнение( руб.)</t>
  </si>
  <si>
    <t>в т.ч. за счет средств областного бюджета</t>
  </si>
  <si>
    <t>в т.ч. за счет средств федерального бюджета</t>
  </si>
  <si>
    <t>% исполнения (гр.6/гр.3)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</si>
  <si>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</si>
  <si>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</si>
  <si>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</si>
  <si>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</si>
  <si>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</si>
  <si>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</si>
  <si>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</si>
  <si>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</si>
  <si>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</si>
  <si>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Объем финансирования на 01.10.2022 года ( руб.), в т.ч.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</si>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</sst>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 applyProtection="1"/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10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10" fontId="8" fillId="0" borderId="4" xfId="0" applyNumberFormat="1" applyFont="1" applyBorder="1" applyAlignment="1" applyProtection="1">
      <alignment horizontal="right" vertical="center" wrapText="1"/>
    </xf>
    <xf numFmtId="164" fontId="8" fillId="0" borderId="4" xfId="0" applyNumberFormat="1" applyFont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10" fontId="7" fillId="2" borderId="3" xfId="0" applyNumberFormat="1" applyFont="1" applyFill="1" applyBorder="1" applyAlignment="1" applyProtection="1">
      <alignment horizontal="right" vertical="center" wrapText="1"/>
    </xf>
    <xf numFmtId="164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left"/>
    </xf>
    <xf numFmtId="4" fontId="7" fillId="2" borderId="3" xfId="0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J269"/>
  <sheetViews>
    <sheetView showGridLines="0" tabSelected="1" workbookViewId="0">
      <selection activeCell="F6" sqref="F6"/>
    </sheetView>
  </sheetViews>
  <sheetFormatPr defaultRowHeight="13.2" outlineLevelRow="7" x14ac:dyDescent="0.25"/>
  <cols>
    <col min="1" max="1" width="12.6640625" style="2" customWidth="1"/>
    <col min="2" max="2" width="46.33203125" style="2" customWidth="1"/>
    <col min="3" max="3" width="15.44140625" style="2" customWidth="1"/>
    <col min="4" max="4" width="14.21875" style="2" customWidth="1"/>
    <col min="5" max="5" width="14.33203125" style="2" customWidth="1"/>
    <col min="6" max="7" width="15.44140625" style="2" customWidth="1"/>
    <col min="8" max="8" width="13.6640625" style="2" customWidth="1"/>
    <col min="9" max="10" width="9.109375" style="2" customWidth="1"/>
    <col min="11" max="16384" width="8.88671875" style="2"/>
  </cols>
  <sheetData>
    <row r="2" spans="1:10" ht="15.6" x14ac:dyDescent="0.3">
      <c r="A2" s="25" t="s">
        <v>481</v>
      </c>
      <c r="B2" s="25"/>
      <c r="C2" s="25"/>
      <c r="D2" s="25"/>
      <c r="E2" s="25"/>
      <c r="F2" s="25"/>
      <c r="G2" s="25"/>
      <c r="H2" s="25"/>
    </row>
    <row r="4" spans="1:10" x14ac:dyDescent="0.25">
      <c r="A4" s="30" t="s">
        <v>0</v>
      </c>
      <c r="B4" s="30" t="s">
        <v>1</v>
      </c>
      <c r="C4" s="26" t="s">
        <v>495</v>
      </c>
      <c r="D4" s="26"/>
      <c r="E4" s="26"/>
      <c r="F4" s="27" t="s">
        <v>482</v>
      </c>
      <c r="G4" s="28"/>
      <c r="H4" s="29"/>
      <c r="I4" s="24" t="s">
        <v>485</v>
      </c>
    </row>
    <row r="5" spans="1:10" ht="43.2" x14ac:dyDescent="0.25">
      <c r="A5" s="30"/>
      <c r="B5" s="30"/>
      <c r="C5" s="1" t="s">
        <v>496</v>
      </c>
      <c r="D5" s="1" t="s">
        <v>483</v>
      </c>
      <c r="E5" s="1" t="s">
        <v>484</v>
      </c>
      <c r="F5" s="1" t="s">
        <v>496</v>
      </c>
      <c r="G5" s="1" t="s">
        <v>483</v>
      </c>
      <c r="H5" s="1" t="s">
        <v>484</v>
      </c>
      <c r="I5" s="24"/>
      <c r="J5" s="3"/>
    </row>
    <row r="6" spans="1:10" x14ac:dyDescent="0.25">
      <c r="A6" s="4" t="s">
        <v>486</v>
      </c>
      <c r="B6" s="5" t="s">
        <v>487</v>
      </c>
      <c r="C6" s="4" t="s">
        <v>488</v>
      </c>
      <c r="D6" s="5" t="s">
        <v>489</v>
      </c>
      <c r="E6" s="4" t="s">
        <v>490</v>
      </c>
      <c r="F6" s="5" t="s">
        <v>491</v>
      </c>
      <c r="G6" s="4" t="s">
        <v>492</v>
      </c>
      <c r="H6" s="5" t="s">
        <v>493</v>
      </c>
      <c r="I6" s="4" t="s">
        <v>494</v>
      </c>
      <c r="J6" s="3"/>
    </row>
    <row r="7" spans="1:10" ht="37.799999999999997" x14ac:dyDescent="0.25">
      <c r="A7" s="16" t="s">
        <v>3</v>
      </c>
      <c r="B7" s="17" t="s">
        <v>4</v>
      </c>
      <c r="C7" s="18">
        <v>2389064.9900000002</v>
      </c>
      <c r="D7" s="18">
        <v>0</v>
      </c>
      <c r="E7" s="18">
        <v>0</v>
      </c>
      <c r="F7" s="18">
        <v>1791798.72</v>
      </c>
      <c r="G7" s="18">
        <v>0</v>
      </c>
      <c r="H7" s="18">
        <v>0</v>
      </c>
      <c r="I7" s="19">
        <f>F7/C7</f>
        <v>0.74999999058208955</v>
      </c>
      <c r="J7" s="6"/>
    </row>
    <row r="8" spans="1:10" ht="13.8" x14ac:dyDescent="0.25">
      <c r="A8" s="7" t="s">
        <v>5</v>
      </c>
      <c r="B8" s="8" t="s">
        <v>6</v>
      </c>
      <c r="C8" s="9">
        <v>2389064.9900000002</v>
      </c>
      <c r="D8" s="9">
        <v>0</v>
      </c>
      <c r="E8" s="9">
        <v>0</v>
      </c>
      <c r="F8" s="9">
        <v>1791798.72</v>
      </c>
      <c r="G8" s="9">
        <v>0</v>
      </c>
      <c r="H8" s="9">
        <v>0</v>
      </c>
      <c r="I8" s="10">
        <f t="shared" ref="I8:I25" si="0">F8/C8</f>
        <v>0.74999999058208955</v>
      </c>
      <c r="J8" s="6"/>
    </row>
    <row r="9" spans="1:10" ht="37.799999999999997" x14ac:dyDescent="0.25">
      <c r="A9" s="7" t="s">
        <v>7</v>
      </c>
      <c r="B9" s="8" t="s">
        <v>8</v>
      </c>
      <c r="C9" s="9">
        <v>2389064.9900000002</v>
      </c>
      <c r="D9" s="9">
        <v>0</v>
      </c>
      <c r="E9" s="9">
        <v>0</v>
      </c>
      <c r="F9" s="9">
        <v>1791798.72</v>
      </c>
      <c r="G9" s="9">
        <v>0</v>
      </c>
      <c r="H9" s="9">
        <v>0</v>
      </c>
      <c r="I9" s="10">
        <f t="shared" si="0"/>
        <v>0.74999999058208955</v>
      </c>
      <c r="J9" s="3"/>
    </row>
    <row r="10" spans="1:10" ht="25.2" x14ac:dyDescent="0.25">
      <c r="A10" s="11" t="s">
        <v>9</v>
      </c>
      <c r="B10" s="12" t="s">
        <v>10</v>
      </c>
      <c r="C10" s="13">
        <v>2389064.9900000002</v>
      </c>
      <c r="D10" s="13">
        <v>0</v>
      </c>
      <c r="E10" s="13">
        <v>0</v>
      </c>
      <c r="F10" s="13">
        <v>1791798.72</v>
      </c>
      <c r="G10" s="13">
        <v>0</v>
      </c>
      <c r="H10" s="13">
        <v>0</v>
      </c>
      <c r="I10" s="14">
        <f>F10/C10</f>
        <v>0.74999999058208955</v>
      </c>
    </row>
    <row r="11" spans="1:10" ht="37.799999999999997" x14ac:dyDescent="0.25">
      <c r="A11" s="16" t="s">
        <v>11</v>
      </c>
      <c r="B11" s="17" t="s">
        <v>12</v>
      </c>
      <c r="C11" s="18">
        <v>2576926242.3899999</v>
      </c>
      <c r="D11" s="18">
        <v>1848370596.46</v>
      </c>
      <c r="E11" s="18">
        <v>60862643.729999997</v>
      </c>
      <c r="F11" s="18">
        <v>1710772579.4000001</v>
      </c>
      <c r="G11" s="18">
        <v>1236031015.1199999</v>
      </c>
      <c r="H11" s="18">
        <v>42879525.240000002</v>
      </c>
      <c r="I11" s="19">
        <f t="shared" si="0"/>
        <v>0.66388108097860199</v>
      </c>
      <c r="J11" s="3"/>
    </row>
    <row r="12" spans="1:10" ht="25.2" x14ac:dyDescent="0.25">
      <c r="A12" s="7" t="s">
        <v>13</v>
      </c>
      <c r="B12" s="8" t="s">
        <v>14</v>
      </c>
      <c r="C12" s="9">
        <v>9229967.6500000004</v>
      </c>
      <c r="D12" s="9">
        <v>3984019.32</v>
      </c>
      <c r="E12" s="9">
        <v>4322951.55</v>
      </c>
      <c r="F12" s="9">
        <v>9190240.6699999999</v>
      </c>
      <c r="G12" s="9">
        <v>3972220.4</v>
      </c>
      <c r="H12" s="9">
        <v>4298996.18</v>
      </c>
      <c r="I12" s="10">
        <f t="shared" si="0"/>
        <v>0.99569587007165727</v>
      </c>
    </row>
    <row r="13" spans="1:10" x14ac:dyDescent="0.25">
      <c r="A13" s="7" t="s">
        <v>15</v>
      </c>
      <c r="B13" s="8" t="s">
        <v>16</v>
      </c>
      <c r="C13" s="9">
        <v>1751898.48</v>
      </c>
      <c r="D13" s="9">
        <v>520314.21</v>
      </c>
      <c r="E13" s="9">
        <v>1056394.42</v>
      </c>
      <c r="F13" s="9">
        <v>1738722</v>
      </c>
      <c r="G13" s="9">
        <v>516400.81</v>
      </c>
      <c r="H13" s="9">
        <v>1048448.99</v>
      </c>
      <c r="I13" s="10">
        <f t="shared" si="0"/>
        <v>0.99247874226136668</v>
      </c>
    </row>
    <row r="14" spans="1:10" ht="50.4" outlineLevel="1" x14ac:dyDescent="0.25">
      <c r="A14" s="11" t="s">
        <v>17</v>
      </c>
      <c r="B14" s="12" t="s">
        <v>18</v>
      </c>
      <c r="C14" s="13">
        <v>1751898.48</v>
      </c>
      <c r="D14" s="13">
        <v>520314.21</v>
      </c>
      <c r="E14" s="13">
        <v>1056394.42</v>
      </c>
      <c r="F14" s="13">
        <v>1738722</v>
      </c>
      <c r="G14" s="13">
        <v>516400.81</v>
      </c>
      <c r="H14" s="13">
        <v>1048448.99</v>
      </c>
      <c r="I14" s="14">
        <f>F14/C14</f>
        <v>0.99247874226136668</v>
      </c>
    </row>
    <row r="15" spans="1:10" outlineLevel="2" x14ac:dyDescent="0.25">
      <c r="A15" s="7" t="s">
        <v>19</v>
      </c>
      <c r="B15" s="8" t="s">
        <v>20</v>
      </c>
      <c r="C15" s="9">
        <v>2167977.62</v>
      </c>
      <c r="D15" s="9">
        <v>1886604.31</v>
      </c>
      <c r="E15" s="9">
        <v>64575.54</v>
      </c>
      <c r="F15" s="9">
        <v>2167977.62</v>
      </c>
      <c r="G15" s="9">
        <v>1886604.31</v>
      </c>
      <c r="H15" s="9">
        <v>64575.54</v>
      </c>
      <c r="I15" s="10">
        <f t="shared" si="0"/>
        <v>1</v>
      </c>
    </row>
    <row r="16" spans="1:10" ht="37.799999999999997" outlineLevel="7" x14ac:dyDescent="0.25">
      <c r="A16" s="11" t="s">
        <v>21</v>
      </c>
      <c r="B16" s="12" t="s">
        <v>22</v>
      </c>
      <c r="C16" s="13">
        <v>2167977.62</v>
      </c>
      <c r="D16" s="13">
        <v>1886604.31</v>
      </c>
      <c r="E16" s="13">
        <v>64575.54</v>
      </c>
      <c r="F16" s="13">
        <v>2167977.62</v>
      </c>
      <c r="G16" s="13">
        <v>1886604.31</v>
      </c>
      <c r="H16" s="13">
        <v>64575.54</v>
      </c>
      <c r="I16" s="14">
        <f>F16/C16</f>
        <v>1</v>
      </c>
    </row>
    <row r="17" spans="1:9" ht="25.2" x14ac:dyDescent="0.25">
      <c r="A17" s="7" t="s">
        <v>23</v>
      </c>
      <c r="B17" s="8" t="s">
        <v>24</v>
      </c>
      <c r="C17" s="9">
        <v>5310091.55</v>
      </c>
      <c r="D17" s="9">
        <v>1577100.8</v>
      </c>
      <c r="E17" s="9">
        <v>3201981.59</v>
      </c>
      <c r="F17" s="9">
        <v>5283541.05</v>
      </c>
      <c r="G17" s="9">
        <v>1569215.28</v>
      </c>
      <c r="H17" s="9">
        <v>3185971.65</v>
      </c>
      <c r="I17" s="10">
        <f t="shared" si="0"/>
        <v>0.99499999204345169</v>
      </c>
    </row>
    <row r="18" spans="1:9" ht="37.799999999999997" outlineLevel="2" x14ac:dyDescent="0.25">
      <c r="A18" s="11" t="s">
        <v>25</v>
      </c>
      <c r="B18" s="12" t="s">
        <v>26</v>
      </c>
      <c r="C18" s="13">
        <v>5310091.55</v>
      </c>
      <c r="D18" s="13">
        <v>1577100.8</v>
      </c>
      <c r="E18" s="13">
        <v>3201981.59</v>
      </c>
      <c r="F18" s="13">
        <v>5283541.05</v>
      </c>
      <c r="G18" s="13">
        <v>1569215.28</v>
      </c>
      <c r="H18" s="13">
        <v>3185971.65</v>
      </c>
      <c r="I18" s="14">
        <f>F18/C18</f>
        <v>0.99499999204345169</v>
      </c>
    </row>
    <row r="19" spans="1:9" outlineLevel="3" x14ac:dyDescent="0.25">
      <c r="A19" s="7" t="s">
        <v>27</v>
      </c>
      <c r="B19" s="8" t="s">
        <v>6</v>
      </c>
      <c r="C19" s="9">
        <v>2513877736.8600001</v>
      </c>
      <c r="D19" s="9">
        <v>1797894252.1400001</v>
      </c>
      <c r="E19" s="9">
        <v>56539692.18</v>
      </c>
      <c r="F19" s="9">
        <v>1672210703.7</v>
      </c>
      <c r="G19" s="9">
        <v>1207566469.72</v>
      </c>
      <c r="H19" s="9">
        <v>38580529.060000002</v>
      </c>
      <c r="I19" s="10">
        <f t="shared" si="0"/>
        <v>0.66519173911325613</v>
      </c>
    </row>
    <row r="20" spans="1:9" ht="25.2" outlineLevel="7" x14ac:dyDescent="0.25">
      <c r="A20" s="7" t="s">
        <v>28</v>
      </c>
      <c r="B20" s="8" t="s">
        <v>29</v>
      </c>
      <c r="C20" s="9">
        <v>1135543664.24</v>
      </c>
      <c r="D20" s="9">
        <v>923651600</v>
      </c>
      <c r="E20" s="9">
        <v>0</v>
      </c>
      <c r="F20" s="9">
        <v>721566146.13999999</v>
      </c>
      <c r="G20" s="9">
        <v>576996670.10000002</v>
      </c>
      <c r="H20" s="9">
        <v>0</v>
      </c>
      <c r="I20" s="10">
        <f t="shared" si="0"/>
        <v>0.63543672415532515</v>
      </c>
    </row>
    <row r="21" spans="1:9" ht="25.2" outlineLevel="3" x14ac:dyDescent="0.25">
      <c r="A21" s="11" t="s">
        <v>30</v>
      </c>
      <c r="B21" s="12" t="s">
        <v>10</v>
      </c>
      <c r="C21" s="13">
        <v>210923564.24000001</v>
      </c>
      <c r="D21" s="13">
        <v>0</v>
      </c>
      <c r="E21" s="13">
        <v>0</v>
      </c>
      <c r="F21" s="13">
        <v>144527086.03999999</v>
      </c>
      <c r="G21" s="13">
        <v>0</v>
      </c>
      <c r="H21" s="13">
        <v>0</v>
      </c>
      <c r="I21" s="14">
        <f t="shared" si="0"/>
        <v>0.68521071394161259</v>
      </c>
    </row>
    <row r="22" spans="1:9" ht="25.2" outlineLevel="2" x14ac:dyDescent="0.25">
      <c r="A22" s="11" t="s">
        <v>31</v>
      </c>
      <c r="B22" s="12" t="s">
        <v>32</v>
      </c>
      <c r="C22" s="13">
        <v>849500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4">
        <f t="shared" si="0"/>
        <v>0</v>
      </c>
    </row>
    <row r="23" spans="1:9" outlineLevel="7" x14ac:dyDescent="0.25">
      <c r="A23" s="11" t="s">
        <v>33</v>
      </c>
      <c r="B23" s="12" t="s">
        <v>34</v>
      </c>
      <c r="C23" s="13">
        <v>119000</v>
      </c>
      <c r="D23" s="13">
        <v>0</v>
      </c>
      <c r="E23" s="13">
        <v>0</v>
      </c>
      <c r="F23" s="13">
        <v>42390</v>
      </c>
      <c r="G23" s="13">
        <v>0</v>
      </c>
      <c r="H23" s="13">
        <v>0</v>
      </c>
      <c r="I23" s="14">
        <f t="shared" si="0"/>
        <v>0.35621848739495798</v>
      </c>
    </row>
    <row r="24" spans="1:9" ht="100.8" outlineLevel="2" x14ac:dyDescent="0.25">
      <c r="A24" s="11" t="s">
        <v>35</v>
      </c>
      <c r="B24" s="15" t="s">
        <v>36</v>
      </c>
      <c r="C24" s="13">
        <v>905251500</v>
      </c>
      <c r="D24" s="13">
        <v>905251500</v>
      </c>
      <c r="E24" s="13">
        <v>0</v>
      </c>
      <c r="F24" s="13">
        <v>567338707.44000006</v>
      </c>
      <c r="G24" s="13">
        <v>567338707.44000006</v>
      </c>
      <c r="H24" s="13">
        <v>0</v>
      </c>
      <c r="I24" s="14">
        <f t="shared" si="0"/>
        <v>0.62671943370433525</v>
      </c>
    </row>
    <row r="25" spans="1:9" ht="50.4" outlineLevel="7" x14ac:dyDescent="0.25">
      <c r="A25" s="11" t="s">
        <v>37</v>
      </c>
      <c r="B25" s="12" t="s">
        <v>38</v>
      </c>
      <c r="C25" s="13">
        <v>18400100</v>
      </c>
      <c r="D25" s="13">
        <v>18400100</v>
      </c>
      <c r="E25" s="13">
        <v>0</v>
      </c>
      <c r="F25" s="13">
        <v>9657962.6600000001</v>
      </c>
      <c r="G25" s="13">
        <v>9657962.6600000001</v>
      </c>
      <c r="H25" s="13">
        <v>0</v>
      </c>
      <c r="I25" s="14">
        <f t="shared" si="0"/>
        <v>0.52488642235640026</v>
      </c>
    </row>
    <row r="26" spans="1:9" ht="25.2" outlineLevel="3" x14ac:dyDescent="0.25">
      <c r="A26" s="7" t="s">
        <v>39</v>
      </c>
      <c r="B26" s="8" t="s">
        <v>40</v>
      </c>
      <c r="C26" s="9">
        <v>914417078.29999995</v>
      </c>
      <c r="D26" s="9">
        <v>691819200</v>
      </c>
      <c r="E26" s="9">
        <v>27645600</v>
      </c>
      <c r="F26" s="9">
        <v>660369072.36000001</v>
      </c>
      <c r="G26" s="9">
        <v>515384789.63</v>
      </c>
      <c r="H26" s="9">
        <v>20740894.190000001</v>
      </c>
      <c r="I26" s="10">
        <f t="shared" ref="I26:I34" si="1">F26/C26</f>
        <v>0.72217491124257804</v>
      </c>
    </row>
    <row r="27" spans="1:9" ht="25.2" outlineLevel="3" x14ac:dyDescent="0.25">
      <c r="A27" s="11" t="s">
        <v>41</v>
      </c>
      <c r="B27" s="12" t="s">
        <v>10</v>
      </c>
      <c r="C27" s="13">
        <v>182032495.72999999</v>
      </c>
      <c r="D27" s="13">
        <v>0</v>
      </c>
      <c r="E27" s="13">
        <v>0</v>
      </c>
      <c r="F27" s="13">
        <v>116271712.84</v>
      </c>
      <c r="G27" s="13">
        <v>0</v>
      </c>
      <c r="H27" s="13">
        <v>0</v>
      </c>
      <c r="I27" s="14">
        <f t="shared" si="1"/>
        <v>0.63874151905525822</v>
      </c>
    </row>
    <row r="28" spans="1:9" ht="25.2" outlineLevel="3" x14ac:dyDescent="0.25">
      <c r="A28" s="11" t="s">
        <v>42</v>
      </c>
      <c r="B28" s="12" t="s">
        <v>43</v>
      </c>
      <c r="C28" s="13">
        <v>748332</v>
      </c>
      <c r="D28" s="13">
        <v>0</v>
      </c>
      <c r="E28" s="13">
        <v>0</v>
      </c>
      <c r="F28" s="13">
        <v>548332</v>
      </c>
      <c r="G28" s="13">
        <v>0</v>
      </c>
      <c r="H28" s="13">
        <v>0</v>
      </c>
      <c r="I28" s="14">
        <f t="shared" si="1"/>
        <v>0.73273894474644941</v>
      </c>
    </row>
    <row r="29" spans="1:9" ht="25.2" outlineLevel="3" x14ac:dyDescent="0.25">
      <c r="A29" s="11" t="s">
        <v>44</v>
      </c>
      <c r="B29" s="12" t="s">
        <v>45</v>
      </c>
      <c r="C29" s="13">
        <v>60000</v>
      </c>
      <c r="D29" s="13">
        <v>0</v>
      </c>
      <c r="E29" s="13">
        <v>0</v>
      </c>
      <c r="F29" s="13">
        <v>4000</v>
      </c>
      <c r="G29" s="13">
        <v>0</v>
      </c>
      <c r="H29" s="13">
        <v>0</v>
      </c>
      <c r="I29" s="14">
        <f t="shared" si="1"/>
        <v>6.6666666666666666E-2</v>
      </c>
    </row>
    <row r="30" spans="1:9" ht="25.2" outlineLevel="2" x14ac:dyDescent="0.25">
      <c r="A30" s="11" t="s">
        <v>46</v>
      </c>
      <c r="B30" s="12" t="s">
        <v>47</v>
      </c>
      <c r="C30" s="13">
        <v>260000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f t="shared" si="1"/>
        <v>0</v>
      </c>
    </row>
    <row r="31" spans="1:9" ht="25.2" outlineLevel="7" x14ac:dyDescent="0.25">
      <c r="A31" s="11" t="s">
        <v>48</v>
      </c>
      <c r="B31" s="12" t="s">
        <v>49</v>
      </c>
      <c r="C31" s="13">
        <v>380000</v>
      </c>
      <c r="D31" s="13">
        <v>0</v>
      </c>
      <c r="E31" s="13">
        <v>0</v>
      </c>
      <c r="F31" s="13">
        <v>62900</v>
      </c>
      <c r="G31" s="13">
        <v>0</v>
      </c>
      <c r="H31" s="13">
        <v>0</v>
      </c>
      <c r="I31" s="14">
        <f t="shared" si="1"/>
        <v>0.16552631578947369</v>
      </c>
    </row>
    <row r="32" spans="1:9" ht="25.2" outlineLevel="7" x14ac:dyDescent="0.25">
      <c r="A32" s="11" t="s">
        <v>50</v>
      </c>
      <c r="B32" s="12" t="s">
        <v>51</v>
      </c>
      <c r="C32" s="13">
        <v>11471450.57</v>
      </c>
      <c r="D32" s="13">
        <v>0</v>
      </c>
      <c r="E32" s="13">
        <v>0</v>
      </c>
      <c r="F32" s="13">
        <v>7356443.7000000002</v>
      </c>
      <c r="G32" s="13">
        <v>0</v>
      </c>
      <c r="H32" s="13">
        <v>0</v>
      </c>
      <c r="I32" s="14">
        <f t="shared" si="1"/>
        <v>0.64128277893978669</v>
      </c>
    </row>
    <row r="33" spans="1:9" ht="37.799999999999997" outlineLevel="7" x14ac:dyDescent="0.25">
      <c r="A33" s="11" t="s">
        <v>52</v>
      </c>
      <c r="B33" s="12" t="s">
        <v>53</v>
      </c>
      <c r="C33" s="13">
        <v>27645600</v>
      </c>
      <c r="D33" s="13">
        <v>0</v>
      </c>
      <c r="E33" s="13">
        <v>27645600</v>
      </c>
      <c r="F33" s="13">
        <v>20740894.190000001</v>
      </c>
      <c r="G33" s="13">
        <v>0</v>
      </c>
      <c r="H33" s="13">
        <v>20740894.190000001</v>
      </c>
      <c r="I33" s="14">
        <f t="shared" si="1"/>
        <v>0.75024214305350589</v>
      </c>
    </row>
    <row r="34" spans="1:9" ht="126" outlineLevel="7" x14ac:dyDescent="0.25">
      <c r="A34" s="11" t="s">
        <v>54</v>
      </c>
      <c r="B34" s="15" t="s">
        <v>55</v>
      </c>
      <c r="C34" s="13">
        <v>691819200</v>
      </c>
      <c r="D34" s="13">
        <v>691819200</v>
      </c>
      <c r="E34" s="13">
        <v>0</v>
      </c>
      <c r="F34" s="13">
        <v>515384789.63</v>
      </c>
      <c r="G34" s="13">
        <v>515384789.63</v>
      </c>
      <c r="H34" s="13">
        <v>0</v>
      </c>
      <c r="I34" s="14">
        <f t="shared" si="1"/>
        <v>0.74497034720921307</v>
      </c>
    </row>
    <row r="35" spans="1:9" ht="37.799999999999997" outlineLevel="3" x14ac:dyDescent="0.25">
      <c r="A35" s="7" t="s">
        <v>56</v>
      </c>
      <c r="B35" s="8" t="s">
        <v>57</v>
      </c>
      <c r="C35" s="9">
        <v>135595797.15000001</v>
      </c>
      <c r="D35" s="9">
        <v>150000</v>
      </c>
      <c r="E35" s="9">
        <v>0</v>
      </c>
      <c r="F35" s="9">
        <v>97720804.890000001</v>
      </c>
      <c r="G35" s="9">
        <v>150000</v>
      </c>
      <c r="H35" s="9">
        <v>0</v>
      </c>
      <c r="I35" s="10">
        <f t="shared" ref="I35:I40" si="2">F35/C35</f>
        <v>0.72067724032698754</v>
      </c>
    </row>
    <row r="36" spans="1:9" ht="25.2" outlineLevel="3" x14ac:dyDescent="0.25">
      <c r="A36" s="11" t="s">
        <v>58</v>
      </c>
      <c r="B36" s="12" t="s">
        <v>10</v>
      </c>
      <c r="C36" s="13">
        <v>102077590.48</v>
      </c>
      <c r="D36" s="13">
        <v>0</v>
      </c>
      <c r="E36" s="13">
        <v>0</v>
      </c>
      <c r="F36" s="13">
        <v>73988529.150000006</v>
      </c>
      <c r="G36" s="13">
        <v>0</v>
      </c>
      <c r="H36" s="13">
        <v>0</v>
      </c>
      <c r="I36" s="14">
        <f t="shared" si="2"/>
        <v>0.72482636788430588</v>
      </c>
    </row>
    <row r="37" spans="1:9" outlineLevel="3" x14ac:dyDescent="0.25">
      <c r="A37" s="11" t="s">
        <v>59</v>
      </c>
      <c r="B37" s="12" t="s">
        <v>60</v>
      </c>
      <c r="C37" s="13">
        <v>312000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4">
        <f t="shared" si="2"/>
        <v>0</v>
      </c>
    </row>
    <row r="38" spans="1:9" outlineLevel="3" x14ac:dyDescent="0.25">
      <c r="A38" s="11" t="s">
        <v>61</v>
      </c>
      <c r="B38" s="12" t="s">
        <v>62</v>
      </c>
      <c r="C38" s="13">
        <v>500000</v>
      </c>
      <c r="D38" s="13">
        <v>0</v>
      </c>
      <c r="E38" s="13">
        <v>0</v>
      </c>
      <c r="F38" s="13">
        <v>300164</v>
      </c>
      <c r="G38" s="13">
        <v>0</v>
      </c>
      <c r="H38" s="13">
        <v>0</v>
      </c>
      <c r="I38" s="14">
        <f t="shared" si="2"/>
        <v>0.60032799999999997</v>
      </c>
    </row>
    <row r="39" spans="1:9" ht="37.799999999999997" outlineLevel="2" x14ac:dyDescent="0.25">
      <c r="A39" s="11" t="s">
        <v>63</v>
      </c>
      <c r="B39" s="12" t="s">
        <v>64</v>
      </c>
      <c r="C39" s="13">
        <v>32539540</v>
      </c>
      <c r="D39" s="13">
        <v>0</v>
      </c>
      <c r="E39" s="13">
        <v>0</v>
      </c>
      <c r="F39" s="13">
        <v>23265445.07</v>
      </c>
      <c r="G39" s="13">
        <v>0</v>
      </c>
      <c r="H39" s="13">
        <v>0</v>
      </c>
      <c r="I39" s="14">
        <f t="shared" si="2"/>
        <v>0.71498998049757312</v>
      </c>
    </row>
    <row r="40" spans="1:9" outlineLevel="7" x14ac:dyDescent="0.25">
      <c r="A40" s="11" t="s">
        <v>65</v>
      </c>
      <c r="B40" s="12" t="s">
        <v>66</v>
      </c>
      <c r="C40" s="13">
        <v>166666.67000000001</v>
      </c>
      <c r="D40" s="13">
        <v>150000</v>
      </c>
      <c r="E40" s="13">
        <v>0</v>
      </c>
      <c r="F40" s="13">
        <v>166666.67000000001</v>
      </c>
      <c r="G40" s="13">
        <v>150000</v>
      </c>
      <c r="H40" s="13">
        <v>0</v>
      </c>
      <c r="I40" s="14">
        <f t="shared" si="2"/>
        <v>1</v>
      </c>
    </row>
    <row r="41" spans="1:9" ht="37.799999999999997" outlineLevel="3" x14ac:dyDescent="0.25">
      <c r="A41" s="7" t="s">
        <v>67</v>
      </c>
      <c r="B41" s="8" t="s">
        <v>68</v>
      </c>
      <c r="C41" s="9">
        <v>16504496.84</v>
      </c>
      <c r="D41" s="9">
        <v>0</v>
      </c>
      <c r="E41" s="9">
        <v>0</v>
      </c>
      <c r="F41" s="9">
        <v>2167247.4500000002</v>
      </c>
      <c r="G41" s="9">
        <v>0</v>
      </c>
      <c r="H41" s="9">
        <v>0</v>
      </c>
      <c r="I41" s="10">
        <f t="shared" ref="I41:I44" si="3">F41/C41</f>
        <v>0.13131254293966105</v>
      </c>
    </row>
    <row r="42" spans="1:9" ht="25.2" outlineLevel="3" x14ac:dyDescent="0.25">
      <c r="A42" s="11" t="s">
        <v>69</v>
      </c>
      <c r="B42" s="12" t="s">
        <v>70</v>
      </c>
      <c r="C42" s="13">
        <v>4469296.84</v>
      </c>
      <c r="D42" s="13">
        <v>0</v>
      </c>
      <c r="E42" s="13">
        <v>0</v>
      </c>
      <c r="F42" s="13">
        <v>946086.45</v>
      </c>
      <c r="G42" s="13">
        <v>0</v>
      </c>
      <c r="H42" s="13">
        <v>0</v>
      </c>
      <c r="I42" s="14">
        <f t="shared" si="3"/>
        <v>0.2116857492061324</v>
      </c>
    </row>
    <row r="43" spans="1:9" ht="25.2" outlineLevel="3" x14ac:dyDescent="0.25">
      <c r="A43" s="11" t="s">
        <v>71</v>
      </c>
      <c r="B43" s="12" t="s">
        <v>72</v>
      </c>
      <c r="C43" s="13">
        <v>1255200</v>
      </c>
      <c r="D43" s="13">
        <v>0</v>
      </c>
      <c r="E43" s="13">
        <v>0</v>
      </c>
      <c r="F43" s="13">
        <v>970250</v>
      </c>
      <c r="G43" s="13">
        <v>0</v>
      </c>
      <c r="H43" s="13">
        <v>0</v>
      </c>
      <c r="I43" s="14">
        <f t="shared" si="3"/>
        <v>0.77298438495857236</v>
      </c>
    </row>
    <row r="44" spans="1:9" ht="25.2" outlineLevel="3" x14ac:dyDescent="0.25">
      <c r="A44" s="11" t="s">
        <v>73</v>
      </c>
      <c r="B44" s="12" t="s">
        <v>74</v>
      </c>
      <c r="C44" s="13">
        <v>10780000</v>
      </c>
      <c r="D44" s="13">
        <v>0</v>
      </c>
      <c r="E44" s="13">
        <v>0</v>
      </c>
      <c r="F44" s="13">
        <v>250911</v>
      </c>
      <c r="G44" s="13">
        <v>0</v>
      </c>
      <c r="H44" s="13">
        <v>0</v>
      </c>
      <c r="I44" s="14">
        <f t="shared" si="3"/>
        <v>2.327560296846011E-2</v>
      </c>
    </row>
    <row r="45" spans="1:9" ht="37.799999999999997" outlineLevel="7" x14ac:dyDescent="0.25">
      <c r="A45" s="7" t="s">
        <v>75</v>
      </c>
      <c r="B45" s="8" t="s">
        <v>76</v>
      </c>
      <c r="C45" s="9">
        <v>1298912.51</v>
      </c>
      <c r="D45" s="9">
        <v>235598</v>
      </c>
      <c r="E45" s="9">
        <v>0</v>
      </c>
      <c r="F45" s="9">
        <v>252360</v>
      </c>
      <c r="G45" s="9">
        <v>179999.7</v>
      </c>
      <c r="H45" s="9">
        <v>0</v>
      </c>
      <c r="I45" s="10">
        <f t="shared" ref="I45:I50" si="4">F45/C45</f>
        <v>0.19428560280784424</v>
      </c>
    </row>
    <row r="46" spans="1:9" ht="37.799999999999997" outlineLevel="3" x14ac:dyDescent="0.25">
      <c r="A46" s="11" t="s">
        <v>77</v>
      </c>
      <c r="B46" s="12" t="s">
        <v>78</v>
      </c>
      <c r="C46" s="13">
        <v>341100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f t="shared" si="4"/>
        <v>0</v>
      </c>
    </row>
    <row r="47" spans="1:9" ht="37.799999999999997" outlineLevel="3" x14ac:dyDescent="0.25">
      <c r="A47" s="11" t="s">
        <v>79</v>
      </c>
      <c r="B47" s="12" t="s">
        <v>80</v>
      </c>
      <c r="C47" s="13">
        <v>331200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f t="shared" si="4"/>
        <v>0</v>
      </c>
    </row>
    <row r="48" spans="1:9" ht="25.2" outlineLevel="3" x14ac:dyDescent="0.25">
      <c r="A48" s="11" t="s">
        <v>81</v>
      </c>
      <c r="B48" s="12" t="s">
        <v>82</v>
      </c>
      <c r="C48" s="13">
        <v>364836.51</v>
      </c>
      <c r="D48" s="13">
        <v>0</v>
      </c>
      <c r="E48" s="13">
        <v>0</v>
      </c>
      <c r="F48" s="13">
        <v>52360</v>
      </c>
      <c r="G48" s="13">
        <v>0</v>
      </c>
      <c r="H48" s="13">
        <v>0</v>
      </c>
      <c r="I48" s="14">
        <f t="shared" si="4"/>
        <v>0.14351633831822369</v>
      </c>
    </row>
    <row r="49" spans="1:9" ht="63" outlineLevel="2" x14ac:dyDescent="0.25">
      <c r="A49" s="11" t="s">
        <v>83</v>
      </c>
      <c r="B49" s="12" t="s">
        <v>84</v>
      </c>
      <c r="C49" s="13">
        <v>200000</v>
      </c>
      <c r="D49" s="13">
        <v>179999.7</v>
      </c>
      <c r="E49" s="13">
        <v>0</v>
      </c>
      <c r="F49" s="13">
        <v>200000</v>
      </c>
      <c r="G49" s="13">
        <v>179999.7</v>
      </c>
      <c r="H49" s="13">
        <v>0</v>
      </c>
      <c r="I49" s="14">
        <f t="shared" si="4"/>
        <v>1</v>
      </c>
    </row>
    <row r="50" spans="1:9" ht="50.4" outlineLevel="7" x14ac:dyDescent="0.25">
      <c r="A50" s="11" t="s">
        <v>85</v>
      </c>
      <c r="B50" s="12" t="s">
        <v>86</v>
      </c>
      <c r="C50" s="13">
        <v>61776</v>
      </c>
      <c r="D50" s="13">
        <v>55598.3</v>
      </c>
      <c r="E50" s="13">
        <v>0</v>
      </c>
      <c r="F50" s="13">
        <v>0</v>
      </c>
      <c r="G50" s="13">
        <v>0</v>
      </c>
      <c r="H50" s="13">
        <v>0</v>
      </c>
      <c r="I50" s="14">
        <f t="shared" si="4"/>
        <v>0</v>
      </c>
    </row>
    <row r="51" spans="1:9" ht="37.799999999999997" outlineLevel="3" x14ac:dyDescent="0.25">
      <c r="A51" s="7" t="s">
        <v>87</v>
      </c>
      <c r="B51" s="8" t="s">
        <v>88</v>
      </c>
      <c r="C51" s="9">
        <v>57392617.020000003</v>
      </c>
      <c r="D51" s="9">
        <v>0</v>
      </c>
      <c r="E51" s="9">
        <v>0</v>
      </c>
      <c r="F51" s="9">
        <v>39301344.039999999</v>
      </c>
      <c r="G51" s="9">
        <v>0</v>
      </c>
      <c r="H51" s="9">
        <v>0</v>
      </c>
      <c r="I51" s="10">
        <f t="shared" ref="I51:I57" si="5">F51/C51</f>
        <v>0.68478048363440869</v>
      </c>
    </row>
    <row r="52" spans="1:9" ht="25.2" outlineLevel="3" x14ac:dyDescent="0.25">
      <c r="A52" s="11" t="s">
        <v>89</v>
      </c>
      <c r="B52" s="12" t="s">
        <v>90</v>
      </c>
      <c r="C52" s="13">
        <v>1080000</v>
      </c>
      <c r="D52" s="13">
        <v>0</v>
      </c>
      <c r="E52" s="13">
        <v>0</v>
      </c>
      <c r="F52" s="13">
        <v>810000</v>
      </c>
      <c r="G52" s="13">
        <v>0</v>
      </c>
      <c r="H52" s="13">
        <v>0</v>
      </c>
      <c r="I52" s="14">
        <f t="shared" si="5"/>
        <v>0.75</v>
      </c>
    </row>
    <row r="53" spans="1:9" ht="25.2" outlineLevel="3" x14ac:dyDescent="0.25">
      <c r="A53" s="11" t="s">
        <v>91</v>
      </c>
      <c r="B53" s="12" t="s">
        <v>92</v>
      </c>
      <c r="C53" s="13">
        <v>3195240</v>
      </c>
      <c r="D53" s="13">
        <v>0</v>
      </c>
      <c r="E53" s="13">
        <v>0</v>
      </c>
      <c r="F53" s="13">
        <v>2358980</v>
      </c>
      <c r="G53" s="13">
        <v>0</v>
      </c>
      <c r="H53" s="13">
        <v>0</v>
      </c>
      <c r="I53" s="14">
        <f t="shared" si="5"/>
        <v>0.73827944066799367</v>
      </c>
    </row>
    <row r="54" spans="1:9" ht="37.799999999999997" outlineLevel="3" x14ac:dyDescent="0.25">
      <c r="A54" s="11" t="s">
        <v>93</v>
      </c>
      <c r="B54" s="12" t="s">
        <v>94</v>
      </c>
      <c r="C54" s="13">
        <v>4072896</v>
      </c>
      <c r="D54" s="13">
        <v>0</v>
      </c>
      <c r="E54" s="13">
        <v>0</v>
      </c>
      <c r="F54" s="13">
        <v>2913820</v>
      </c>
      <c r="G54" s="13">
        <v>0</v>
      </c>
      <c r="H54" s="13">
        <v>0</v>
      </c>
      <c r="I54" s="14">
        <f t="shared" si="5"/>
        <v>0.71541723628592535</v>
      </c>
    </row>
    <row r="55" spans="1:9" ht="25.2" outlineLevel="2" x14ac:dyDescent="0.25">
      <c r="A55" s="11" t="s">
        <v>95</v>
      </c>
      <c r="B55" s="12" t="s">
        <v>96</v>
      </c>
      <c r="C55" s="13">
        <v>8806775.0800000001</v>
      </c>
      <c r="D55" s="13">
        <v>0</v>
      </c>
      <c r="E55" s="13">
        <v>0</v>
      </c>
      <c r="F55" s="13">
        <v>3193101.88</v>
      </c>
      <c r="G55" s="13">
        <v>0</v>
      </c>
      <c r="H55" s="13">
        <v>0</v>
      </c>
      <c r="I55" s="14">
        <f t="shared" si="5"/>
        <v>0.36257334279507908</v>
      </c>
    </row>
    <row r="56" spans="1:9" ht="50.4" outlineLevel="7" x14ac:dyDescent="0.25">
      <c r="A56" s="11" t="s">
        <v>97</v>
      </c>
      <c r="B56" s="12" t="s">
        <v>98</v>
      </c>
      <c r="C56" s="13">
        <v>40137705.939999998</v>
      </c>
      <c r="D56" s="13">
        <v>0</v>
      </c>
      <c r="E56" s="13">
        <v>0</v>
      </c>
      <c r="F56" s="13">
        <v>29984142.16</v>
      </c>
      <c r="G56" s="13">
        <v>0</v>
      </c>
      <c r="H56" s="13">
        <v>0</v>
      </c>
      <c r="I56" s="14">
        <f t="shared" si="5"/>
        <v>0.74703178614198606</v>
      </c>
    </row>
    <row r="57" spans="1:9" outlineLevel="7" x14ac:dyDescent="0.25">
      <c r="A57" s="11" t="s">
        <v>99</v>
      </c>
      <c r="B57" s="12" t="s">
        <v>100</v>
      </c>
      <c r="C57" s="13">
        <v>100000</v>
      </c>
      <c r="D57" s="13">
        <v>0</v>
      </c>
      <c r="E57" s="13">
        <v>0</v>
      </c>
      <c r="F57" s="13">
        <v>41300</v>
      </c>
      <c r="G57" s="13">
        <v>0</v>
      </c>
      <c r="H57" s="13">
        <v>0</v>
      </c>
      <c r="I57" s="14">
        <f t="shared" si="5"/>
        <v>0.41299999999999998</v>
      </c>
    </row>
    <row r="58" spans="1:9" ht="50.4" outlineLevel="3" x14ac:dyDescent="0.25">
      <c r="A58" s="7" t="s">
        <v>101</v>
      </c>
      <c r="B58" s="8" t="s">
        <v>102</v>
      </c>
      <c r="C58" s="9">
        <v>36973580.079999998</v>
      </c>
      <c r="D58" s="9">
        <v>9928900</v>
      </c>
      <c r="E58" s="9">
        <v>0</v>
      </c>
      <c r="F58" s="9">
        <v>19137088.789999999</v>
      </c>
      <c r="G58" s="9">
        <v>9898900</v>
      </c>
      <c r="H58" s="9">
        <v>0</v>
      </c>
      <c r="I58" s="10">
        <f t="shared" ref="I58:I64" si="6">F58/C58</f>
        <v>0.51758820077993373</v>
      </c>
    </row>
    <row r="59" spans="1:9" ht="25.2" outlineLevel="3" x14ac:dyDescent="0.25">
      <c r="A59" s="11" t="s">
        <v>103</v>
      </c>
      <c r="B59" s="12" t="s">
        <v>104</v>
      </c>
      <c r="C59" s="13">
        <v>11031747.1</v>
      </c>
      <c r="D59" s="13">
        <v>0</v>
      </c>
      <c r="E59" s="13">
        <v>0</v>
      </c>
      <c r="F59" s="13">
        <v>721405</v>
      </c>
      <c r="G59" s="13">
        <v>0</v>
      </c>
      <c r="H59" s="13">
        <v>0</v>
      </c>
      <c r="I59" s="14">
        <f t="shared" si="6"/>
        <v>6.5393540430237027E-2</v>
      </c>
    </row>
    <row r="60" spans="1:9" ht="25.2" outlineLevel="3" x14ac:dyDescent="0.25">
      <c r="A60" s="11" t="s">
        <v>105</v>
      </c>
      <c r="B60" s="12" t="s">
        <v>106</v>
      </c>
      <c r="C60" s="13">
        <v>12409709.779999999</v>
      </c>
      <c r="D60" s="13">
        <v>0</v>
      </c>
      <c r="E60" s="13">
        <v>0</v>
      </c>
      <c r="F60" s="13">
        <v>6269468.6799999997</v>
      </c>
      <c r="G60" s="13">
        <v>0</v>
      </c>
      <c r="H60" s="13">
        <v>0</v>
      </c>
      <c r="I60" s="14">
        <f t="shared" si="6"/>
        <v>0.50520671241676696</v>
      </c>
    </row>
    <row r="61" spans="1:9" ht="25.2" outlineLevel="3" x14ac:dyDescent="0.25">
      <c r="A61" s="11" t="s">
        <v>107</v>
      </c>
      <c r="B61" s="12" t="s">
        <v>108</v>
      </c>
      <c r="C61" s="13">
        <v>139859.96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f t="shared" si="6"/>
        <v>0</v>
      </c>
    </row>
    <row r="62" spans="1:9" ht="37.799999999999997" outlineLevel="2" x14ac:dyDescent="0.25">
      <c r="A62" s="11" t="s">
        <v>109</v>
      </c>
      <c r="B62" s="12" t="s">
        <v>110</v>
      </c>
      <c r="C62" s="13">
        <v>2820000</v>
      </c>
      <c r="D62" s="13">
        <v>0</v>
      </c>
      <c r="E62" s="13">
        <v>0</v>
      </c>
      <c r="F62" s="13">
        <v>1573951.87</v>
      </c>
      <c r="G62" s="13">
        <v>0</v>
      </c>
      <c r="H62" s="13">
        <v>0</v>
      </c>
      <c r="I62" s="14">
        <f t="shared" si="6"/>
        <v>0.55813896099290783</v>
      </c>
    </row>
    <row r="63" spans="1:9" ht="37.799999999999997" outlineLevel="7" x14ac:dyDescent="0.25">
      <c r="A63" s="11" t="s">
        <v>111</v>
      </c>
      <c r="B63" s="12" t="s">
        <v>112</v>
      </c>
      <c r="C63" s="13">
        <v>2295000</v>
      </c>
      <c r="D63" s="13">
        <v>2065500</v>
      </c>
      <c r="E63" s="13">
        <v>0</v>
      </c>
      <c r="F63" s="13">
        <v>2295000</v>
      </c>
      <c r="G63" s="13">
        <v>2065500</v>
      </c>
      <c r="H63" s="13">
        <v>0</v>
      </c>
      <c r="I63" s="14">
        <f t="shared" si="6"/>
        <v>1</v>
      </c>
    </row>
    <row r="64" spans="1:9" ht="25.2" outlineLevel="7" x14ac:dyDescent="0.25">
      <c r="A64" s="11" t="s">
        <v>113</v>
      </c>
      <c r="B64" s="12" t="s">
        <v>114</v>
      </c>
      <c r="C64" s="13">
        <v>8277263.2400000002</v>
      </c>
      <c r="D64" s="13">
        <v>7863400</v>
      </c>
      <c r="E64" s="13">
        <v>0</v>
      </c>
      <c r="F64" s="13">
        <v>8277263.2400000002</v>
      </c>
      <c r="G64" s="13">
        <v>7833400</v>
      </c>
      <c r="H64" s="13">
        <v>0</v>
      </c>
      <c r="I64" s="14">
        <f t="shared" si="6"/>
        <v>1</v>
      </c>
    </row>
    <row r="65" spans="1:9" ht="25.2" outlineLevel="3" x14ac:dyDescent="0.25">
      <c r="A65" s="7" t="s">
        <v>115</v>
      </c>
      <c r="B65" s="8" t="s">
        <v>116</v>
      </c>
      <c r="C65" s="9">
        <v>11051244</v>
      </c>
      <c r="D65" s="9">
        <v>2663949.6</v>
      </c>
      <c r="E65" s="9">
        <v>0</v>
      </c>
      <c r="F65" s="9">
        <v>10245197.18</v>
      </c>
      <c r="G65" s="9">
        <v>1944162</v>
      </c>
      <c r="H65" s="9">
        <v>0</v>
      </c>
      <c r="I65" s="10">
        <f t="shared" ref="I65:I68" si="7">F65/C65</f>
        <v>0.92706279763617561</v>
      </c>
    </row>
    <row r="66" spans="1:9" outlineLevel="3" x14ac:dyDescent="0.25">
      <c r="A66" s="11" t="s">
        <v>117</v>
      </c>
      <c r="B66" s="12" t="s">
        <v>118</v>
      </c>
      <c r="C66" s="13">
        <v>8091300</v>
      </c>
      <c r="D66" s="13">
        <v>0</v>
      </c>
      <c r="E66" s="13">
        <v>0</v>
      </c>
      <c r="F66" s="13">
        <v>8085017.1799999997</v>
      </c>
      <c r="G66" s="13">
        <v>0</v>
      </c>
      <c r="H66" s="13">
        <v>0</v>
      </c>
      <c r="I66" s="14">
        <f t="shared" si="7"/>
        <v>0.99922350920124081</v>
      </c>
    </row>
    <row r="67" spans="1:9" ht="37.799999999999997" outlineLevel="3" x14ac:dyDescent="0.25">
      <c r="A67" s="11" t="s">
        <v>119</v>
      </c>
      <c r="B67" s="12" t="s">
        <v>120</v>
      </c>
      <c r="C67" s="13">
        <v>16500</v>
      </c>
      <c r="D67" s="13">
        <v>14850</v>
      </c>
      <c r="E67" s="13">
        <v>0</v>
      </c>
      <c r="F67" s="13">
        <v>16500</v>
      </c>
      <c r="G67" s="13">
        <v>14850</v>
      </c>
      <c r="H67" s="13">
        <v>0</v>
      </c>
      <c r="I67" s="14">
        <f t="shared" si="7"/>
        <v>1</v>
      </c>
    </row>
    <row r="68" spans="1:9" ht="25.2" outlineLevel="3" x14ac:dyDescent="0.25">
      <c r="A68" s="11" t="s">
        <v>121</v>
      </c>
      <c r="B68" s="12" t="s">
        <v>122</v>
      </c>
      <c r="C68" s="13">
        <v>2943444</v>
      </c>
      <c r="D68" s="13">
        <v>2649099.6</v>
      </c>
      <c r="E68" s="13">
        <v>0</v>
      </c>
      <c r="F68" s="13">
        <v>2143680</v>
      </c>
      <c r="G68" s="13">
        <v>1929312</v>
      </c>
      <c r="H68" s="13">
        <v>0</v>
      </c>
      <c r="I68" s="14">
        <f t="shared" si="7"/>
        <v>0.72828971775919638</v>
      </c>
    </row>
    <row r="69" spans="1:9" ht="25.2" outlineLevel="7" x14ac:dyDescent="0.25">
      <c r="A69" s="7" t="s">
        <v>123</v>
      </c>
      <c r="B69" s="8" t="s">
        <v>124</v>
      </c>
      <c r="C69" s="9">
        <v>7193250</v>
      </c>
      <c r="D69" s="9">
        <v>432000</v>
      </c>
      <c r="E69" s="9">
        <v>0</v>
      </c>
      <c r="F69" s="9">
        <v>959859.69</v>
      </c>
      <c r="G69" s="9">
        <v>360000</v>
      </c>
      <c r="H69" s="9">
        <v>0</v>
      </c>
      <c r="I69" s="10">
        <f t="shared" ref="I69:I76" si="8">F69/C69</f>
        <v>0.13343894484412469</v>
      </c>
    </row>
    <row r="70" spans="1:9" ht="25.2" outlineLevel="3" x14ac:dyDescent="0.25">
      <c r="A70" s="11" t="s">
        <v>125</v>
      </c>
      <c r="B70" s="12" t="s">
        <v>126</v>
      </c>
      <c r="C70" s="13">
        <v>580000</v>
      </c>
      <c r="D70" s="13">
        <v>0</v>
      </c>
      <c r="E70" s="13">
        <v>0</v>
      </c>
      <c r="F70" s="13">
        <v>172656.94</v>
      </c>
      <c r="G70" s="13">
        <v>0</v>
      </c>
      <c r="H70" s="13">
        <v>0</v>
      </c>
      <c r="I70" s="14">
        <f t="shared" si="8"/>
        <v>0.2976843793103448</v>
      </c>
    </row>
    <row r="71" spans="1:9" outlineLevel="3" x14ac:dyDescent="0.25">
      <c r="A71" s="11" t="s">
        <v>127</v>
      </c>
      <c r="B71" s="12" t="s">
        <v>128</v>
      </c>
      <c r="C71" s="13">
        <v>120000</v>
      </c>
      <c r="D71" s="13">
        <v>0</v>
      </c>
      <c r="E71" s="13">
        <v>0</v>
      </c>
      <c r="F71" s="13">
        <v>71828.75</v>
      </c>
      <c r="G71" s="13">
        <v>0</v>
      </c>
      <c r="H71" s="13">
        <v>0</v>
      </c>
      <c r="I71" s="14">
        <f t="shared" si="8"/>
        <v>0.59857291666666668</v>
      </c>
    </row>
    <row r="72" spans="1:9" outlineLevel="3" x14ac:dyDescent="0.25">
      <c r="A72" s="11" t="s">
        <v>129</v>
      </c>
      <c r="B72" s="12" t="s">
        <v>130</v>
      </c>
      <c r="C72" s="13">
        <v>8000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4">
        <f t="shared" si="8"/>
        <v>0</v>
      </c>
    </row>
    <row r="73" spans="1:9" outlineLevel="2" x14ac:dyDescent="0.25">
      <c r="A73" s="11" t="s">
        <v>131</v>
      </c>
      <c r="B73" s="12" t="s">
        <v>132</v>
      </c>
      <c r="C73" s="13">
        <v>700250</v>
      </c>
      <c r="D73" s="13">
        <v>0</v>
      </c>
      <c r="E73" s="13">
        <v>0</v>
      </c>
      <c r="F73" s="13">
        <v>315374</v>
      </c>
      <c r="G73" s="13">
        <v>0</v>
      </c>
      <c r="H73" s="13">
        <v>0</v>
      </c>
      <c r="I73" s="14">
        <f t="shared" si="8"/>
        <v>0.45037343805783647</v>
      </c>
    </row>
    <row r="74" spans="1:9" ht="25.2" outlineLevel="7" x14ac:dyDescent="0.25">
      <c r="A74" s="11" t="s">
        <v>133</v>
      </c>
      <c r="B74" s="12" t="s">
        <v>134</v>
      </c>
      <c r="C74" s="13">
        <v>5205000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4">
        <f t="shared" si="8"/>
        <v>0</v>
      </c>
    </row>
    <row r="75" spans="1:9" ht="37.799999999999997" outlineLevel="7" x14ac:dyDescent="0.25">
      <c r="A75" s="11" t="s">
        <v>135</v>
      </c>
      <c r="B75" s="12" t="s">
        <v>136</v>
      </c>
      <c r="C75" s="13">
        <v>100000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>
        <f t="shared" si="8"/>
        <v>0</v>
      </c>
    </row>
    <row r="76" spans="1:9" ht="25.2" outlineLevel="7" x14ac:dyDescent="0.25">
      <c r="A76" s="11" t="s">
        <v>137</v>
      </c>
      <c r="B76" s="12" t="s">
        <v>126</v>
      </c>
      <c r="C76" s="13">
        <v>480000</v>
      </c>
      <c r="D76" s="13">
        <v>432000</v>
      </c>
      <c r="E76" s="13">
        <v>0</v>
      </c>
      <c r="F76" s="13">
        <v>400000</v>
      </c>
      <c r="G76" s="13">
        <v>360000</v>
      </c>
      <c r="H76" s="13">
        <v>0</v>
      </c>
      <c r="I76" s="14">
        <f t="shared" si="8"/>
        <v>0.83333333333333337</v>
      </c>
    </row>
    <row r="77" spans="1:9" ht="50.4" outlineLevel="3" x14ac:dyDescent="0.25">
      <c r="A77" s="7" t="s">
        <v>138</v>
      </c>
      <c r="B77" s="8" t="s">
        <v>139</v>
      </c>
      <c r="C77" s="9">
        <v>113757500</v>
      </c>
      <c r="D77" s="9">
        <v>85705200</v>
      </c>
      <c r="E77" s="9">
        <v>28052300</v>
      </c>
      <c r="F77" s="9">
        <v>49796777.850000001</v>
      </c>
      <c r="G77" s="9">
        <v>32798935.16</v>
      </c>
      <c r="H77" s="9">
        <v>16997842.690000001</v>
      </c>
      <c r="I77" s="10">
        <f t="shared" ref="I77:I80" si="9">F77/C77</f>
        <v>0.43774500890051204</v>
      </c>
    </row>
    <row r="78" spans="1:9" ht="100.8" outlineLevel="3" x14ac:dyDescent="0.25">
      <c r="A78" s="11" t="s">
        <v>140</v>
      </c>
      <c r="B78" s="15" t="s">
        <v>141</v>
      </c>
      <c r="C78" s="13">
        <v>30964800</v>
      </c>
      <c r="D78" s="13">
        <v>30964800</v>
      </c>
      <c r="E78" s="13">
        <v>0</v>
      </c>
      <c r="F78" s="13">
        <v>16467672.16</v>
      </c>
      <c r="G78" s="13">
        <v>16467672.16</v>
      </c>
      <c r="H78" s="13">
        <v>0</v>
      </c>
      <c r="I78" s="14">
        <f t="shared" si="9"/>
        <v>0.53181910298144985</v>
      </c>
    </row>
    <row r="79" spans="1:9" ht="50.4" outlineLevel="3" x14ac:dyDescent="0.25">
      <c r="A79" s="11" t="s">
        <v>142</v>
      </c>
      <c r="B79" s="12" t="s">
        <v>143</v>
      </c>
      <c r="C79" s="13">
        <v>27788200</v>
      </c>
      <c r="D79" s="13">
        <v>27788200</v>
      </c>
      <c r="E79" s="13">
        <v>0</v>
      </c>
      <c r="F79" s="13">
        <v>0</v>
      </c>
      <c r="G79" s="13">
        <v>0</v>
      </c>
      <c r="H79" s="13">
        <v>0</v>
      </c>
      <c r="I79" s="14">
        <f t="shared" si="9"/>
        <v>0</v>
      </c>
    </row>
    <row r="80" spans="1:9" ht="50.4" outlineLevel="3" x14ac:dyDescent="0.25">
      <c r="A80" s="11" t="s">
        <v>144</v>
      </c>
      <c r="B80" s="12" t="s">
        <v>143</v>
      </c>
      <c r="C80" s="13">
        <v>55004500</v>
      </c>
      <c r="D80" s="13">
        <v>26952200</v>
      </c>
      <c r="E80" s="13">
        <v>28052300</v>
      </c>
      <c r="F80" s="13">
        <v>33329105.690000001</v>
      </c>
      <c r="G80" s="13">
        <v>16331263</v>
      </c>
      <c r="H80" s="13">
        <v>16997842.690000001</v>
      </c>
      <c r="I80" s="14">
        <f t="shared" si="9"/>
        <v>0.60593416338663197</v>
      </c>
    </row>
    <row r="81" spans="1:9" ht="63" outlineLevel="7" x14ac:dyDescent="0.25">
      <c r="A81" s="7" t="s">
        <v>145</v>
      </c>
      <c r="B81" s="8" t="s">
        <v>146</v>
      </c>
      <c r="C81" s="9">
        <v>35737200</v>
      </c>
      <c r="D81" s="9">
        <v>35737200</v>
      </c>
      <c r="E81" s="9">
        <v>0</v>
      </c>
      <c r="F81" s="9">
        <v>25552644.289999999</v>
      </c>
      <c r="G81" s="9">
        <v>25552644.289999999</v>
      </c>
      <c r="H81" s="9">
        <v>0</v>
      </c>
      <c r="I81" s="10">
        <f t="shared" ref="I81:I89" si="10">F81/C81</f>
        <v>0.71501528631230205</v>
      </c>
    </row>
    <row r="82" spans="1:9" ht="25.2" outlineLevel="3" x14ac:dyDescent="0.25">
      <c r="A82" s="11" t="s">
        <v>147</v>
      </c>
      <c r="B82" s="12" t="s">
        <v>148</v>
      </c>
      <c r="C82" s="13">
        <v>5638600</v>
      </c>
      <c r="D82" s="13">
        <v>5638600</v>
      </c>
      <c r="E82" s="13">
        <v>0</v>
      </c>
      <c r="F82" s="13">
        <v>3802471.46</v>
      </c>
      <c r="G82" s="13">
        <v>3802471.46</v>
      </c>
      <c r="H82" s="13">
        <v>0</v>
      </c>
      <c r="I82" s="14">
        <f t="shared" si="10"/>
        <v>0.67436446280991735</v>
      </c>
    </row>
    <row r="83" spans="1:9" ht="37.799999999999997" outlineLevel="3" x14ac:dyDescent="0.25">
      <c r="A83" s="11" t="s">
        <v>149</v>
      </c>
      <c r="B83" s="12" t="s">
        <v>150</v>
      </c>
      <c r="C83" s="13">
        <v>888600</v>
      </c>
      <c r="D83" s="13">
        <v>888600</v>
      </c>
      <c r="E83" s="13">
        <v>0</v>
      </c>
      <c r="F83" s="13">
        <v>147815.10999999999</v>
      </c>
      <c r="G83" s="13">
        <v>147815.10999999999</v>
      </c>
      <c r="H83" s="13">
        <v>0</v>
      </c>
      <c r="I83" s="14">
        <f t="shared" si="10"/>
        <v>0.16634606121989645</v>
      </c>
    </row>
    <row r="84" spans="1:9" ht="113.4" outlineLevel="3" x14ac:dyDescent="0.25">
      <c r="A84" s="11" t="s">
        <v>151</v>
      </c>
      <c r="B84" s="15" t="s">
        <v>152</v>
      </c>
      <c r="C84" s="13">
        <v>25040600</v>
      </c>
      <c r="D84" s="13">
        <v>25040600</v>
      </c>
      <c r="E84" s="13">
        <v>0</v>
      </c>
      <c r="F84" s="13">
        <v>18197178.440000001</v>
      </c>
      <c r="G84" s="13">
        <v>18197178.440000001</v>
      </c>
      <c r="H84" s="13">
        <v>0</v>
      </c>
      <c r="I84" s="14">
        <f t="shared" si="10"/>
        <v>0.72670696548804747</v>
      </c>
    </row>
    <row r="85" spans="1:9" ht="113.4" outlineLevel="2" x14ac:dyDescent="0.25">
      <c r="A85" s="11" t="s">
        <v>153</v>
      </c>
      <c r="B85" s="15" t="s">
        <v>154</v>
      </c>
      <c r="C85" s="13">
        <v>758600</v>
      </c>
      <c r="D85" s="13">
        <v>758600</v>
      </c>
      <c r="E85" s="13">
        <v>0</v>
      </c>
      <c r="F85" s="13">
        <v>555013.48</v>
      </c>
      <c r="G85" s="13">
        <v>555013.48</v>
      </c>
      <c r="H85" s="13">
        <v>0</v>
      </c>
      <c r="I85" s="14">
        <f t="shared" si="10"/>
        <v>0.73162863168995518</v>
      </c>
    </row>
    <row r="86" spans="1:9" ht="113.4" outlineLevel="7" x14ac:dyDescent="0.25">
      <c r="A86" s="11" t="s">
        <v>155</v>
      </c>
      <c r="B86" s="15" t="s">
        <v>156</v>
      </c>
      <c r="C86" s="13">
        <v>160000</v>
      </c>
      <c r="D86" s="13">
        <v>160000</v>
      </c>
      <c r="E86" s="13">
        <v>0</v>
      </c>
      <c r="F86" s="13">
        <v>0</v>
      </c>
      <c r="G86" s="13">
        <v>0</v>
      </c>
      <c r="H86" s="13">
        <v>0</v>
      </c>
      <c r="I86" s="14">
        <f t="shared" si="10"/>
        <v>0</v>
      </c>
    </row>
    <row r="87" spans="1:9" ht="63" outlineLevel="7" x14ac:dyDescent="0.25">
      <c r="A87" s="11" t="s">
        <v>157</v>
      </c>
      <c r="B87" s="12" t="s">
        <v>158</v>
      </c>
      <c r="C87" s="13">
        <v>181400</v>
      </c>
      <c r="D87" s="13">
        <v>181400</v>
      </c>
      <c r="E87" s="13">
        <v>0</v>
      </c>
      <c r="F87" s="13">
        <v>0</v>
      </c>
      <c r="G87" s="13">
        <v>0</v>
      </c>
      <c r="H87" s="13">
        <v>0</v>
      </c>
      <c r="I87" s="14">
        <f t="shared" si="10"/>
        <v>0</v>
      </c>
    </row>
    <row r="88" spans="1:9" ht="176.4" outlineLevel="7" x14ac:dyDescent="0.25">
      <c r="A88" s="11" t="s">
        <v>159</v>
      </c>
      <c r="B88" s="15" t="s">
        <v>160</v>
      </c>
      <c r="C88" s="13">
        <v>2810100</v>
      </c>
      <c r="D88" s="13">
        <v>2810100</v>
      </c>
      <c r="E88" s="13">
        <v>0</v>
      </c>
      <c r="F88" s="13">
        <v>2716435.11</v>
      </c>
      <c r="G88" s="13">
        <v>2716435.11</v>
      </c>
      <c r="H88" s="13">
        <v>0</v>
      </c>
      <c r="I88" s="14">
        <f t="shared" si="10"/>
        <v>0.96666848510729153</v>
      </c>
    </row>
    <row r="89" spans="1:9" ht="25.2" outlineLevel="7" x14ac:dyDescent="0.25">
      <c r="A89" s="11" t="s">
        <v>161</v>
      </c>
      <c r="B89" s="12" t="s">
        <v>162</v>
      </c>
      <c r="C89" s="13">
        <v>259300</v>
      </c>
      <c r="D89" s="13">
        <v>259300</v>
      </c>
      <c r="E89" s="13">
        <v>0</v>
      </c>
      <c r="F89" s="13">
        <v>133730.69</v>
      </c>
      <c r="G89" s="13">
        <v>133730.69</v>
      </c>
      <c r="H89" s="13">
        <v>0</v>
      </c>
      <c r="I89" s="14">
        <f t="shared" si="10"/>
        <v>0.51573733127651367</v>
      </c>
    </row>
    <row r="90" spans="1:9" ht="50.4" outlineLevel="3" x14ac:dyDescent="0.25">
      <c r="A90" s="7" t="s">
        <v>163</v>
      </c>
      <c r="B90" s="8" t="s">
        <v>164</v>
      </c>
      <c r="C90" s="9">
        <v>48412396.719999999</v>
      </c>
      <c r="D90" s="9">
        <v>47570604.539999999</v>
      </c>
      <c r="E90" s="9">
        <v>841792.18</v>
      </c>
      <c r="F90" s="9">
        <v>45142161.020000003</v>
      </c>
      <c r="G90" s="9">
        <v>44300368.840000004</v>
      </c>
      <c r="H90" s="9">
        <v>841792.18</v>
      </c>
      <c r="I90" s="10">
        <f t="shared" ref="I90:I92" si="11">F90/C90</f>
        <v>0.93245044819999579</v>
      </c>
    </row>
    <row r="91" spans="1:9" ht="50.4" outlineLevel="3" x14ac:dyDescent="0.25">
      <c r="A91" s="11" t="s">
        <v>165</v>
      </c>
      <c r="B91" s="12" t="s">
        <v>166</v>
      </c>
      <c r="C91" s="13">
        <v>46761824.850000001</v>
      </c>
      <c r="D91" s="13">
        <v>46761824.850000001</v>
      </c>
      <c r="E91" s="13">
        <v>0</v>
      </c>
      <c r="F91" s="13">
        <v>43491589.149999999</v>
      </c>
      <c r="G91" s="13">
        <v>43491589.149999999</v>
      </c>
      <c r="H91" s="13">
        <v>0</v>
      </c>
      <c r="I91" s="14">
        <f t="shared" si="11"/>
        <v>0.93006612315729587</v>
      </c>
    </row>
    <row r="92" spans="1:9" ht="50.4" outlineLevel="3" x14ac:dyDescent="0.25">
      <c r="A92" s="11" t="s">
        <v>167</v>
      </c>
      <c r="B92" s="12" t="s">
        <v>166</v>
      </c>
      <c r="C92" s="13">
        <v>1650571.87</v>
      </c>
      <c r="D92" s="13">
        <v>808779.69</v>
      </c>
      <c r="E92" s="13">
        <v>841792.18</v>
      </c>
      <c r="F92" s="13">
        <v>1650571.87</v>
      </c>
      <c r="G92" s="13">
        <v>808779.69</v>
      </c>
      <c r="H92" s="13">
        <v>841792.18</v>
      </c>
      <c r="I92" s="14">
        <f t="shared" si="11"/>
        <v>1</v>
      </c>
    </row>
    <row r="93" spans="1:9" ht="25.2" outlineLevel="7" x14ac:dyDescent="0.25">
      <c r="A93" s="7" t="s">
        <v>168</v>
      </c>
      <c r="B93" s="8" t="s">
        <v>169</v>
      </c>
      <c r="C93" s="9">
        <v>53818537.880000003</v>
      </c>
      <c r="D93" s="9">
        <v>46492325</v>
      </c>
      <c r="E93" s="9">
        <v>0</v>
      </c>
      <c r="F93" s="9">
        <v>29371635.030000001</v>
      </c>
      <c r="G93" s="9">
        <v>24492325</v>
      </c>
      <c r="H93" s="9">
        <v>0</v>
      </c>
      <c r="I93" s="10">
        <f t="shared" ref="I93:I94" si="12">F93/C93</f>
        <v>0.54575312126632602</v>
      </c>
    </row>
    <row r="94" spans="1:9" ht="25.2" outlineLevel="3" x14ac:dyDescent="0.25">
      <c r="A94" s="7" t="s">
        <v>170</v>
      </c>
      <c r="B94" s="8" t="s">
        <v>171</v>
      </c>
      <c r="C94" s="9">
        <v>9537555</v>
      </c>
      <c r="D94" s="9">
        <v>8584025</v>
      </c>
      <c r="E94" s="9">
        <v>0</v>
      </c>
      <c r="F94" s="9">
        <v>9537555</v>
      </c>
      <c r="G94" s="9">
        <v>8584025</v>
      </c>
      <c r="H94" s="9">
        <v>0</v>
      </c>
      <c r="I94" s="10">
        <f t="shared" si="12"/>
        <v>1</v>
      </c>
    </row>
    <row r="95" spans="1:9" ht="50.4" outlineLevel="2" x14ac:dyDescent="0.25">
      <c r="A95" s="11" t="s">
        <v>172</v>
      </c>
      <c r="B95" s="12" t="s">
        <v>173</v>
      </c>
      <c r="C95" s="13">
        <v>9537555</v>
      </c>
      <c r="D95" s="13">
        <v>8584025</v>
      </c>
      <c r="E95" s="13">
        <v>0</v>
      </c>
      <c r="F95" s="13">
        <v>9537555</v>
      </c>
      <c r="G95" s="13">
        <v>8584025</v>
      </c>
      <c r="H95" s="13">
        <v>0</v>
      </c>
      <c r="I95" s="14">
        <f>F95/C95</f>
        <v>1</v>
      </c>
    </row>
    <row r="96" spans="1:9" ht="25.2" outlineLevel="3" x14ac:dyDescent="0.25">
      <c r="A96" s="7" t="s">
        <v>174</v>
      </c>
      <c r="B96" s="8" t="s">
        <v>175</v>
      </c>
      <c r="C96" s="9">
        <v>26121738.440000001</v>
      </c>
      <c r="D96" s="9">
        <v>22000000</v>
      </c>
      <c r="E96" s="9">
        <v>0</v>
      </c>
      <c r="F96" s="9">
        <v>1674835.59</v>
      </c>
      <c r="G96" s="9">
        <v>0</v>
      </c>
      <c r="H96" s="9">
        <v>0</v>
      </c>
      <c r="I96" s="10">
        <f t="shared" ref="I96:I98" si="13">F96/C96</f>
        <v>6.4116543921722238E-2</v>
      </c>
    </row>
    <row r="97" spans="1:9" ht="25.2" outlineLevel="3" x14ac:dyDescent="0.25">
      <c r="A97" s="11" t="s">
        <v>176</v>
      </c>
      <c r="B97" s="12" t="s">
        <v>177</v>
      </c>
      <c r="C97" s="13">
        <v>1677294</v>
      </c>
      <c r="D97" s="13">
        <v>0</v>
      </c>
      <c r="E97" s="13">
        <v>0</v>
      </c>
      <c r="F97" s="13">
        <v>1674835.59</v>
      </c>
      <c r="G97" s="13">
        <v>0</v>
      </c>
      <c r="H97" s="13">
        <v>0</v>
      </c>
      <c r="I97" s="14">
        <f t="shared" si="13"/>
        <v>0.99853429989018028</v>
      </c>
    </row>
    <row r="98" spans="1:9" ht="25.2" outlineLevel="1" x14ac:dyDescent="0.25">
      <c r="A98" s="11" t="s">
        <v>178</v>
      </c>
      <c r="B98" s="12" t="s">
        <v>179</v>
      </c>
      <c r="C98" s="13">
        <v>24444444.440000001</v>
      </c>
      <c r="D98" s="13">
        <v>22000000</v>
      </c>
      <c r="E98" s="13">
        <v>0</v>
      </c>
      <c r="F98" s="13">
        <v>0</v>
      </c>
      <c r="G98" s="13">
        <v>0</v>
      </c>
      <c r="H98" s="13">
        <v>0</v>
      </c>
      <c r="I98" s="14">
        <f t="shared" si="13"/>
        <v>0</v>
      </c>
    </row>
    <row r="99" spans="1:9" ht="63" outlineLevel="2" x14ac:dyDescent="0.25">
      <c r="A99" s="7" t="s">
        <v>180</v>
      </c>
      <c r="B99" s="8" t="s">
        <v>181</v>
      </c>
      <c r="C99" s="9">
        <v>8700000</v>
      </c>
      <c r="D99" s="9">
        <v>7395000</v>
      </c>
      <c r="E99" s="9">
        <v>0</v>
      </c>
      <c r="F99" s="9">
        <v>8700000</v>
      </c>
      <c r="G99" s="9">
        <v>7395000</v>
      </c>
      <c r="H99" s="9">
        <v>0</v>
      </c>
      <c r="I99" s="10">
        <f t="shared" ref="I99" si="14">F99/C99</f>
        <v>1</v>
      </c>
    </row>
    <row r="100" spans="1:9" ht="25.2" outlineLevel="7" x14ac:dyDescent="0.25">
      <c r="A100" s="11" t="s">
        <v>182</v>
      </c>
      <c r="B100" s="12" t="s">
        <v>183</v>
      </c>
      <c r="C100" s="13">
        <v>8700000</v>
      </c>
      <c r="D100" s="13">
        <v>7395000</v>
      </c>
      <c r="E100" s="13">
        <v>0</v>
      </c>
      <c r="F100" s="13">
        <v>8700000</v>
      </c>
      <c r="G100" s="13">
        <v>7395000</v>
      </c>
      <c r="H100" s="13">
        <v>0</v>
      </c>
      <c r="I100" s="14">
        <f>F100/C100</f>
        <v>1</v>
      </c>
    </row>
    <row r="101" spans="1:9" ht="25.2" outlineLevel="2" x14ac:dyDescent="0.25">
      <c r="A101" s="7" t="s">
        <v>184</v>
      </c>
      <c r="B101" s="8" t="s">
        <v>185</v>
      </c>
      <c r="C101" s="9">
        <v>9459244.4399999995</v>
      </c>
      <c r="D101" s="9">
        <v>8513300</v>
      </c>
      <c r="E101" s="9">
        <v>0</v>
      </c>
      <c r="F101" s="9">
        <v>9459244.4399999995</v>
      </c>
      <c r="G101" s="9">
        <v>8513300</v>
      </c>
      <c r="H101" s="9">
        <v>0</v>
      </c>
      <c r="I101" s="10">
        <f t="shared" ref="I101:I103" si="15">F101/C101</f>
        <v>1</v>
      </c>
    </row>
    <row r="102" spans="1:9" ht="37.799999999999997" outlineLevel="7" x14ac:dyDescent="0.25">
      <c r="A102" s="11" t="s">
        <v>186</v>
      </c>
      <c r="B102" s="12" t="s">
        <v>187</v>
      </c>
      <c r="C102" s="13">
        <v>8078444.4400000004</v>
      </c>
      <c r="D102" s="13">
        <v>7270600</v>
      </c>
      <c r="E102" s="13">
        <v>0</v>
      </c>
      <c r="F102" s="13">
        <v>8078444.4400000004</v>
      </c>
      <c r="G102" s="13">
        <v>7270600</v>
      </c>
      <c r="H102" s="13">
        <v>0</v>
      </c>
      <c r="I102" s="14">
        <f t="shared" si="15"/>
        <v>1</v>
      </c>
    </row>
    <row r="103" spans="1:9" ht="37.799999999999997" outlineLevel="7" x14ac:dyDescent="0.25">
      <c r="A103" s="11" t="s">
        <v>188</v>
      </c>
      <c r="B103" s="12" t="s">
        <v>189</v>
      </c>
      <c r="C103" s="13">
        <v>1380800</v>
      </c>
      <c r="D103" s="13">
        <v>1242700</v>
      </c>
      <c r="E103" s="13">
        <v>0</v>
      </c>
      <c r="F103" s="13">
        <v>1380800</v>
      </c>
      <c r="G103" s="13">
        <v>1242700</v>
      </c>
      <c r="H103" s="13">
        <v>0</v>
      </c>
      <c r="I103" s="14">
        <f t="shared" si="15"/>
        <v>1</v>
      </c>
    </row>
    <row r="104" spans="1:9" ht="25.2" outlineLevel="2" x14ac:dyDescent="0.25">
      <c r="A104" s="16" t="s">
        <v>190</v>
      </c>
      <c r="B104" s="17" t="s">
        <v>191</v>
      </c>
      <c r="C104" s="18">
        <v>9092000</v>
      </c>
      <c r="D104" s="18">
        <v>4841000</v>
      </c>
      <c r="E104" s="18">
        <v>0</v>
      </c>
      <c r="F104" s="18">
        <v>3637268.59</v>
      </c>
      <c r="G104" s="18">
        <v>1899660</v>
      </c>
      <c r="H104" s="18">
        <v>0</v>
      </c>
      <c r="I104" s="19">
        <f t="shared" ref="I104:I106" si="16">F104/C104</f>
        <v>0.40005153871535415</v>
      </c>
    </row>
    <row r="105" spans="1:9" outlineLevel="3" x14ac:dyDescent="0.25">
      <c r="A105" s="7" t="s">
        <v>192</v>
      </c>
      <c r="B105" s="8" t="s">
        <v>6</v>
      </c>
      <c r="C105" s="9">
        <v>9042000</v>
      </c>
      <c r="D105" s="9">
        <v>4796000</v>
      </c>
      <c r="E105" s="9">
        <v>0</v>
      </c>
      <c r="F105" s="9">
        <v>3587268.59</v>
      </c>
      <c r="G105" s="9">
        <v>1854660</v>
      </c>
      <c r="H105" s="9">
        <v>0</v>
      </c>
      <c r="I105" s="10">
        <f t="shared" si="16"/>
        <v>0.3967339736783897</v>
      </c>
    </row>
    <row r="106" spans="1:9" ht="37.799999999999997" outlineLevel="7" x14ac:dyDescent="0.25">
      <c r="A106" s="7" t="s">
        <v>193</v>
      </c>
      <c r="B106" s="8" t="s">
        <v>194</v>
      </c>
      <c r="C106" s="9">
        <v>1418000</v>
      </c>
      <c r="D106" s="9">
        <v>0</v>
      </c>
      <c r="E106" s="9">
        <v>0</v>
      </c>
      <c r="F106" s="9">
        <v>709000</v>
      </c>
      <c r="G106" s="9">
        <v>0</v>
      </c>
      <c r="H106" s="9">
        <v>0</v>
      </c>
      <c r="I106" s="10">
        <f t="shared" si="16"/>
        <v>0.5</v>
      </c>
    </row>
    <row r="107" spans="1:9" ht="25.2" outlineLevel="3" x14ac:dyDescent="0.25">
      <c r="A107" s="11" t="s">
        <v>195</v>
      </c>
      <c r="B107" s="12" t="s">
        <v>196</v>
      </c>
      <c r="C107" s="13">
        <v>1418000</v>
      </c>
      <c r="D107" s="13">
        <v>0</v>
      </c>
      <c r="E107" s="13">
        <v>0</v>
      </c>
      <c r="F107" s="13">
        <v>709000</v>
      </c>
      <c r="G107" s="13">
        <v>0</v>
      </c>
      <c r="H107" s="13">
        <v>0</v>
      </c>
      <c r="I107" s="14">
        <f>F107/C107</f>
        <v>0.5</v>
      </c>
    </row>
    <row r="108" spans="1:9" ht="50.4" outlineLevel="7" x14ac:dyDescent="0.25">
      <c r="A108" s="7" t="s">
        <v>197</v>
      </c>
      <c r="B108" s="8" t="s">
        <v>198</v>
      </c>
      <c r="C108" s="9">
        <v>5927000</v>
      </c>
      <c r="D108" s="9">
        <v>4796000</v>
      </c>
      <c r="E108" s="9">
        <v>0</v>
      </c>
      <c r="F108" s="9">
        <v>2411058</v>
      </c>
      <c r="G108" s="9">
        <v>1854660</v>
      </c>
      <c r="H108" s="9">
        <v>0</v>
      </c>
      <c r="I108" s="10">
        <f t="shared" ref="I108:I110" si="17">F108/C108</f>
        <v>0.40679230639446601</v>
      </c>
    </row>
    <row r="109" spans="1:9" ht="63" outlineLevel="7" x14ac:dyDescent="0.25">
      <c r="A109" s="11" t="s">
        <v>199</v>
      </c>
      <c r="B109" s="12" t="s">
        <v>200</v>
      </c>
      <c r="C109" s="13">
        <v>1131000</v>
      </c>
      <c r="D109" s="13">
        <v>0</v>
      </c>
      <c r="E109" s="13">
        <v>0</v>
      </c>
      <c r="F109" s="13">
        <v>556398</v>
      </c>
      <c r="G109" s="13">
        <v>0</v>
      </c>
      <c r="H109" s="13">
        <v>0</v>
      </c>
      <c r="I109" s="14">
        <f t="shared" si="17"/>
        <v>0.49195225464190984</v>
      </c>
    </row>
    <row r="110" spans="1:9" outlineLevel="1" x14ac:dyDescent="0.25">
      <c r="A110" s="11" t="s">
        <v>201</v>
      </c>
      <c r="B110" s="12" t="s">
        <v>202</v>
      </c>
      <c r="C110" s="13">
        <v>4796000</v>
      </c>
      <c r="D110" s="13">
        <v>4796000</v>
      </c>
      <c r="E110" s="13">
        <v>0</v>
      </c>
      <c r="F110" s="13">
        <v>1854660</v>
      </c>
      <c r="G110" s="13">
        <v>1854660</v>
      </c>
      <c r="H110" s="13">
        <v>0</v>
      </c>
      <c r="I110" s="14">
        <f t="shared" si="17"/>
        <v>0.38670975813177649</v>
      </c>
    </row>
    <row r="111" spans="1:9" ht="37.799999999999997" outlineLevel="2" x14ac:dyDescent="0.25">
      <c r="A111" s="7" t="s">
        <v>203</v>
      </c>
      <c r="B111" s="8" t="s">
        <v>204</v>
      </c>
      <c r="C111" s="9">
        <v>533000</v>
      </c>
      <c r="D111" s="9">
        <v>0</v>
      </c>
      <c r="E111" s="9">
        <v>0</v>
      </c>
      <c r="F111" s="9">
        <v>467210.59</v>
      </c>
      <c r="G111" s="9">
        <v>0</v>
      </c>
      <c r="H111" s="9">
        <v>0</v>
      </c>
      <c r="I111" s="10">
        <f t="shared" ref="I111" si="18">F111/C111</f>
        <v>0.87656771106941844</v>
      </c>
    </row>
    <row r="112" spans="1:9" outlineLevel="7" x14ac:dyDescent="0.25">
      <c r="A112" s="11" t="s">
        <v>205</v>
      </c>
      <c r="B112" s="12" t="s">
        <v>206</v>
      </c>
      <c r="C112" s="13">
        <v>533000</v>
      </c>
      <c r="D112" s="13">
        <v>0</v>
      </c>
      <c r="E112" s="13">
        <v>0</v>
      </c>
      <c r="F112" s="13">
        <v>467210.59</v>
      </c>
      <c r="G112" s="13">
        <v>0</v>
      </c>
      <c r="H112" s="13">
        <v>0</v>
      </c>
      <c r="I112" s="14">
        <f>F112/C112</f>
        <v>0.87656771106941844</v>
      </c>
    </row>
    <row r="113" spans="1:9" ht="37.799999999999997" outlineLevel="2" x14ac:dyDescent="0.25">
      <c r="A113" s="7" t="s">
        <v>207</v>
      </c>
      <c r="B113" s="8" t="s">
        <v>208</v>
      </c>
      <c r="C113" s="9">
        <v>1164000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10">
        <f t="shared" ref="I113:I116" si="19">F113/C113</f>
        <v>0</v>
      </c>
    </row>
    <row r="114" spans="1:9" ht="37.799999999999997" outlineLevel="7" x14ac:dyDescent="0.25">
      <c r="A114" s="11" t="s">
        <v>209</v>
      </c>
      <c r="B114" s="12" t="s">
        <v>210</v>
      </c>
      <c r="C114" s="13">
        <v>1164000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4">
        <f>F114/C114</f>
        <v>0</v>
      </c>
    </row>
    <row r="115" spans="1:9" ht="25.2" outlineLevel="3" x14ac:dyDescent="0.25">
      <c r="A115" s="7" t="s">
        <v>211</v>
      </c>
      <c r="B115" s="8" t="s">
        <v>169</v>
      </c>
      <c r="C115" s="9">
        <v>50000</v>
      </c>
      <c r="D115" s="9">
        <v>45000</v>
      </c>
      <c r="E115" s="9">
        <v>0</v>
      </c>
      <c r="F115" s="9">
        <v>50000</v>
      </c>
      <c r="G115" s="9">
        <v>45000</v>
      </c>
      <c r="H115" s="9">
        <v>0</v>
      </c>
      <c r="I115" s="10">
        <f t="shared" si="19"/>
        <v>1</v>
      </c>
    </row>
    <row r="116" spans="1:9" ht="50.4" outlineLevel="7" x14ac:dyDescent="0.25">
      <c r="A116" s="7" t="s">
        <v>212</v>
      </c>
      <c r="B116" s="8" t="s">
        <v>213</v>
      </c>
      <c r="C116" s="9">
        <v>50000</v>
      </c>
      <c r="D116" s="9">
        <v>45000</v>
      </c>
      <c r="E116" s="9">
        <v>0</v>
      </c>
      <c r="F116" s="9">
        <v>50000</v>
      </c>
      <c r="G116" s="9">
        <v>45000</v>
      </c>
      <c r="H116" s="9">
        <v>0</v>
      </c>
      <c r="I116" s="10">
        <f t="shared" si="19"/>
        <v>1</v>
      </c>
    </row>
    <row r="117" spans="1:9" ht="50.4" outlineLevel="3" x14ac:dyDescent="0.25">
      <c r="A117" s="11" t="s">
        <v>214</v>
      </c>
      <c r="B117" s="12" t="s">
        <v>215</v>
      </c>
      <c r="C117" s="13">
        <v>50000</v>
      </c>
      <c r="D117" s="13">
        <v>45000</v>
      </c>
      <c r="E117" s="13">
        <v>0</v>
      </c>
      <c r="F117" s="13">
        <v>50000</v>
      </c>
      <c r="G117" s="13">
        <v>45000</v>
      </c>
      <c r="H117" s="13">
        <v>0</v>
      </c>
      <c r="I117" s="14">
        <f>F117/C117</f>
        <v>1</v>
      </c>
    </row>
    <row r="118" spans="1:9" ht="25.2" outlineLevel="7" x14ac:dyDescent="0.25">
      <c r="A118" s="16" t="s">
        <v>216</v>
      </c>
      <c r="B118" s="17" t="s">
        <v>217</v>
      </c>
      <c r="C118" s="18">
        <v>74506376.420000002</v>
      </c>
      <c r="D118" s="18">
        <v>1173900</v>
      </c>
      <c r="E118" s="18">
        <v>0</v>
      </c>
      <c r="F118" s="18">
        <v>53471144.18</v>
      </c>
      <c r="G118" s="18">
        <v>1173900</v>
      </c>
      <c r="H118" s="18">
        <v>0</v>
      </c>
      <c r="I118" s="19">
        <f t="shared" ref="I118:I120" si="20">F118/C118</f>
        <v>0.71767205371225862</v>
      </c>
    </row>
    <row r="119" spans="1:9" outlineLevel="2" x14ac:dyDescent="0.25">
      <c r="A119" s="7" t="s">
        <v>218</v>
      </c>
      <c r="B119" s="8" t="s">
        <v>6</v>
      </c>
      <c r="C119" s="9">
        <v>73799376.420000002</v>
      </c>
      <c r="D119" s="9">
        <v>537600</v>
      </c>
      <c r="E119" s="9">
        <v>0</v>
      </c>
      <c r="F119" s="9">
        <v>52764144.18</v>
      </c>
      <c r="G119" s="9">
        <v>537600</v>
      </c>
      <c r="H119" s="9">
        <v>0</v>
      </c>
      <c r="I119" s="10">
        <f t="shared" si="20"/>
        <v>0.71496734443545584</v>
      </c>
    </row>
    <row r="120" spans="1:9" ht="25.2" outlineLevel="3" x14ac:dyDescent="0.25">
      <c r="A120" s="7" t="s">
        <v>219</v>
      </c>
      <c r="B120" s="8" t="s">
        <v>220</v>
      </c>
      <c r="C120" s="9">
        <v>509260</v>
      </c>
      <c r="D120" s="9">
        <v>0</v>
      </c>
      <c r="E120" s="9">
        <v>0</v>
      </c>
      <c r="F120" s="9">
        <v>216182.39999999999</v>
      </c>
      <c r="G120" s="9">
        <v>0</v>
      </c>
      <c r="H120" s="9">
        <v>0</v>
      </c>
      <c r="I120" s="10">
        <f t="shared" si="20"/>
        <v>0.42450300435926636</v>
      </c>
    </row>
    <row r="121" spans="1:9" ht="25.2" outlineLevel="1" x14ac:dyDescent="0.25">
      <c r="A121" s="11" t="s">
        <v>221</v>
      </c>
      <c r="B121" s="12" t="s">
        <v>222</v>
      </c>
      <c r="C121" s="13">
        <v>509260</v>
      </c>
      <c r="D121" s="13">
        <v>0</v>
      </c>
      <c r="E121" s="13">
        <v>0</v>
      </c>
      <c r="F121" s="13">
        <v>216182.39999999999</v>
      </c>
      <c r="G121" s="13">
        <v>0</v>
      </c>
      <c r="H121" s="13">
        <v>0</v>
      </c>
      <c r="I121" s="14">
        <f>F121/C121</f>
        <v>0.42450300435926636</v>
      </c>
    </row>
    <row r="122" spans="1:9" ht="50.4" outlineLevel="2" x14ac:dyDescent="0.25">
      <c r="A122" s="7" t="s">
        <v>223</v>
      </c>
      <c r="B122" s="8" t="s">
        <v>224</v>
      </c>
      <c r="C122" s="9">
        <v>330000</v>
      </c>
      <c r="D122" s="9">
        <v>0</v>
      </c>
      <c r="E122" s="9">
        <v>0</v>
      </c>
      <c r="F122" s="9">
        <v>272699.49</v>
      </c>
      <c r="G122" s="9">
        <v>0</v>
      </c>
      <c r="H122" s="9">
        <v>0</v>
      </c>
      <c r="I122" s="10">
        <f t="shared" ref="I122" si="21">F122/C122</f>
        <v>0.82636209090909085</v>
      </c>
    </row>
    <row r="123" spans="1:9" ht="37.799999999999997" outlineLevel="7" x14ac:dyDescent="0.25">
      <c r="A123" s="11" t="s">
        <v>225</v>
      </c>
      <c r="B123" s="12" t="s">
        <v>226</v>
      </c>
      <c r="C123" s="13">
        <v>330000</v>
      </c>
      <c r="D123" s="13">
        <v>0</v>
      </c>
      <c r="E123" s="13">
        <v>0</v>
      </c>
      <c r="F123" s="13">
        <v>272699.49</v>
      </c>
      <c r="G123" s="13">
        <v>0</v>
      </c>
      <c r="H123" s="13">
        <v>0</v>
      </c>
      <c r="I123" s="14">
        <f>F123/C123</f>
        <v>0.82636209090909085</v>
      </c>
    </row>
    <row r="124" spans="1:9" ht="37.799999999999997" x14ac:dyDescent="0.25">
      <c r="A124" s="7" t="s">
        <v>227</v>
      </c>
      <c r="B124" s="8" t="s">
        <v>228</v>
      </c>
      <c r="C124" s="9">
        <v>5932482.3799999999</v>
      </c>
      <c r="D124" s="9">
        <v>0</v>
      </c>
      <c r="E124" s="9">
        <v>0</v>
      </c>
      <c r="F124" s="9">
        <v>4123880.5</v>
      </c>
      <c r="G124" s="9">
        <v>0</v>
      </c>
      <c r="H124" s="9">
        <v>0</v>
      </c>
      <c r="I124" s="10">
        <f t="shared" ref="I124:I130" si="22">F124/C124</f>
        <v>0.69513573506812509</v>
      </c>
    </row>
    <row r="125" spans="1:9" ht="25.2" outlineLevel="2" x14ac:dyDescent="0.25">
      <c r="A125" s="11" t="s">
        <v>229</v>
      </c>
      <c r="B125" s="12" t="s">
        <v>10</v>
      </c>
      <c r="C125" s="13">
        <v>3505248.81</v>
      </c>
      <c r="D125" s="13">
        <v>0</v>
      </c>
      <c r="E125" s="13">
        <v>0</v>
      </c>
      <c r="F125" s="13">
        <v>2628936.6</v>
      </c>
      <c r="G125" s="13">
        <v>0</v>
      </c>
      <c r="H125" s="13">
        <v>0</v>
      </c>
      <c r="I125" s="14">
        <f t="shared" si="22"/>
        <v>0.74999999786035165</v>
      </c>
    </row>
    <row r="126" spans="1:9" ht="25.2" outlineLevel="7" x14ac:dyDescent="0.25">
      <c r="A126" s="11" t="s">
        <v>230</v>
      </c>
      <c r="B126" s="12" t="s">
        <v>231</v>
      </c>
      <c r="C126" s="13">
        <v>725066.67</v>
      </c>
      <c r="D126" s="13">
        <v>0</v>
      </c>
      <c r="E126" s="13">
        <v>0</v>
      </c>
      <c r="F126" s="13">
        <v>183009.1</v>
      </c>
      <c r="G126" s="13">
        <v>0</v>
      </c>
      <c r="H126" s="13">
        <v>0</v>
      </c>
      <c r="I126" s="14">
        <f t="shared" si="22"/>
        <v>0.25240313418350896</v>
      </c>
    </row>
    <row r="127" spans="1:9" ht="25.2" outlineLevel="3" x14ac:dyDescent="0.25">
      <c r="A127" s="11" t="s">
        <v>232</v>
      </c>
      <c r="B127" s="12" t="s">
        <v>233</v>
      </c>
      <c r="C127" s="13">
        <v>20000</v>
      </c>
      <c r="D127" s="13">
        <v>0</v>
      </c>
      <c r="E127" s="13">
        <v>0</v>
      </c>
      <c r="F127" s="13">
        <v>9883.68</v>
      </c>
      <c r="G127" s="13">
        <v>0</v>
      </c>
      <c r="H127" s="13">
        <v>0</v>
      </c>
      <c r="I127" s="14">
        <f t="shared" si="22"/>
        <v>0.49418400000000001</v>
      </c>
    </row>
    <row r="128" spans="1:9" ht="25.2" outlineLevel="2" x14ac:dyDescent="0.25">
      <c r="A128" s="11" t="s">
        <v>234</v>
      </c>
      <c r="B128" s="12" t="s">
        <v>235</v>
      </c>
      <c r="C128" s="13">
        <v>85000</v>
      </c>
      <c r="D128" s="13">
        <v>0</v>
      </c>
      <c r="E128" s="13">
        <v>0</v>
      </c>
      <c r="F128" s="13">
        <v>58595.28</v>
      </c>
      <c r="G128" s="13">
        <v>0</v>
      </c>
      <c r="H128" s="13">
        <v>0</v>
      </c>
      <c r="I128" s="14">
        <f t="shared" si="22"/>
        <v>0.6893562352941176</v>
      </c>
    </row>
    <row r="129" spans="1:9" ht="25.2" outlineLevel="7" x14ac:dyDescent="0.25">
      <c r="A129" s="11" t="s">
        <v>236</v>
      </c>
      <c r="B129" s="12" t="s">
        <v>237</v>
      </c>
      <c r="C129" s="13">
        <v>1411200</v>
      </c>
      <c r="D129" s="13">
        <v>0</v>
      </c>
      <c r="E129" s="13">
        <v>0</v>
      </c>
      <c r="F129" s="13">
        <v>1058400</v>
      </c>
      <c r="G129" s="13">
        <v>0</v>
      </c>
      <c r="H129" s="13">
        <v>0</v>
      </c>
      <c r="I129" s="14">
        <f t="shared" si="22"/>
        <v>0.75</v>
      </c>
    </row>
    <row r="130" spans="1:9" ht="37.799999999999997" outlineLevel="7" x14ac:dyDescent="0.25">
      <c r="A130" s="11" t="s">
        <v>238</v>
      </c>
      <c r="B130" s="12" t="s">
        <v>239</v>
      </c>
      <c r="C130" s="13">
        <v>185966.9</v>
      </c>
      <c r="D130" s="13">
        <v>0</v>
      </c>
      <c r="E130" s="13">
        <v>0</v>
      </c>
      <c r="F130" s="13">
        <v>185055.84</v>
      </c>
      <c r="G130" s="13">
        <v>0</v>
      </c>
      <c r="H130" s="13">
        <v>0</v>
      </c>
      <c r="I130" s="14">
        <f t="shared" si="22"/>
        <v>0.9951009561378934</v>
      </c>
    </row>
    <row r="131" spans="1:9" ht="25.2" outlineLevel="3" x14ac:dyDescent="0.25">
      <c r="A131" s="7" t="s">
        <v>240</v>
      </c>
      <c r="B131" s="8" t="s">
        <v>116</v>
      </c>
      <c r="C131" s="9">
        <v>641555.56000000006</v>
      </c>
      <c r="D131" s="9">
        <v>0</v>
      </c>
      <c r="E131" s="9">
        <v>0</v>
      </c>
      <c r="F131" s="9">
        <v>574610</v>
      </c>
      <c r="G131" s="9">
        <v>0</v>
      </c>
      <c r="H131" s="9">
        <v>0</v>
      </c>
      <c r="I131" s="10">
        <f t="shared" ref="I131" si="23">F131/C131</f>
        <v>0.89565118880740424</v>
      </c>
    </row>
    <row r="132" spans="1:9" ht="25.2" outlineLevel="3" x14ac:dyDescent="0.25">
      <c r="A132" s="11" t="s">
        <v>241</v>
      </c>
      <c r="B132" s="12" t="s">
        <v>242</v>
      </c>
      <c r="C132" s="13">
        <v>641555.56000000006</v>
      </c>
      <c r="D132" s="13">
        <v>0</v>
      </c>
      <c r="E132" s="13">
        <v>0</v>
      </c>
      <c r="F132" s="13">
        <v>574610</v>
      </c>
      <c r="G132" s="13">
        <v>0</v>
      </c>
      <c r="H132" s="13">
        <v>0</v>
      </c>
      <c r="I132" s="14">
        <f>F132/C132</f>
        <v>0.89565118880740424</v>
      </c>
    </row>
    <row r="133" spans="1:9" ht="37.799999999999997" outlineLevel="7" x14ac:dyDescent="0.25">
      <c r="A133" s="7" t="s">
        <v>243</v>
      </c>
      <c r="B133" s="8" t="s">
        <v>244</v>
      </c>
      <c r="C133" s="9">
        <v>8983308.8699999992</v>
      </c>
      <c r="D133" s="9">
        <v>0</v>
      </c>
      <c r="E133" s="9">
        <v>0</v>
      </c>
      <c r="F133" s="9">
        <v>6337740.5</v>
      </c>
      <c r="G133" s="9">
        <v>0</v>
      </c>
      <c r="H133" s="9">
        <v>0</v>
      </c>
      <c r="I133" s="10">
        <f t="shared" ref="I133:I137" si="24">F133/C133</f>
        <v>0.70550179134606561</v>
      </c>
    </row>
    <row r="134" spans="1:9" ht="25.2" outlineLevel="7" x14ac:dyDescent="0.25">
      <c r="A134" s="11" t="s">
        <v>245</v>
      </c>
      <c r="B134" s="12" t="s">
        <v>10</v>
      </c>
      <c r="C134" s="13">
        <v>7146420</v>
      </c>
      <c r="D134" s="13">
        <v>0</v>
      </c>
      <c r="E134" s="13">
        <v>0</v>
      </c>
      <c r="F134" s="13">
        <v>5359815</v>
      </c>
      <c r="G134" s="13">
        <v>0</v>
      </c>
      <c r="H134" s="13">
        <v>0</v>
      </c>
      <c r="I134" s="14">
        <f t="shared" si="24"/>
        <v>0.75</v>
      </c>
    </row>
    <row r="135" spans="1:9" ht="50.4" outlineLevel="7" x14ac:dyDescent="0.25">
      <c r="A135" s="11" t="s">
        <v>246</v>
      </c>
      <c r="B135" s="12" t="s">
        <v>247</v>
      </c>
      <c r="C135" s="13">
        <v>172500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>
        <f t="shared" si="24"/>
        <v>0</v>
      </c>
    </row>
    <row r="136" spans="1:9" ht="37.799999999999997" outlineLevel="3" x14ac:dyDescent="0.25">
      <c r="A136" s="11" t="s">
        <v>248</v>
      </c>
      <c r="B136" s="12" t="s">
        <v>249</v>
      </c>
      <c r="C136" s="13">
        <v>100000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>
        <f t="shared" si="24"/>
        <v>0</v>
      </c>
    </row>
    <row r="137" spans="1:9" ht="50.4" outlineLevel="2" x14ac:dyDescent="0.25">
      <c r="A137" s="11" t="s">
        <v>250</v>
      </c>
      <c r="B137" s="12" t="s">
        <v>251</v>
      </c>
      <c r="C137" s="13">
        <v>1564388.87</v>
      </c>
      <c r="D137" s="13">
        <v>0</v>
      </c>
      <c r="E137" s="13">
        <v>0</v>
      </c>
      <c r="F137" s="13">
        <v>977925.5</v>
      </c>
      <c r="G137" s="13">
        <v>0</v>
      </c>
      <c r="H137" s="13">
        <v>0</v>
      </c>
      <c r="I137" s="14">
        <f t="shared" si="24"/>
        <v>0.62511663100748083</v>
      </c>
    </row>
    <row r="138" spans="1:9" ht="25.2" outlineLevel="3" x14ac:dyDescent="0.25">
      <c r="A138" s="7" t="s">
        <v>252</v>
      </c>
      <c r="B138" s="8" t="s">
        <v>253</v>
      </c>
      <c r="C138" s="9">
        <v>2355307.2000000002</v>
      </c>
      <c r="D138" s="9">
        <v>0</v>
      </c>
      <c r="E138" s="9">
        <v>0</v>
      </c>
      <c r="F138" s="9">
        <v>1764767.5</v>
      </c>
      <c r="G138" s="9">
        <v>0</v>
      </c>
      <c r="H138" s="9">
        <v>0</v>
      </c>
      <c r="I138" s="10">
        <f t="shared" ref="I138" si="25">F138/C138</f>
        <v>0.74927274879472194</v>
      </c>
    </row>
    <row r="139" spans="1:9" ht="50.4" outlineLevel="3" x14ac:dyDescent="0.25">
      <c r="A139" s="11" t="s">
        <v>254</v>
      </c>
      <c r="B139" s="12" t="s">
        <v>255</v>
      </c>
      <c r="C139" s="13">
        <v>2355307.2000000002</v>
      </c>
      <c r="D139" s="13">
        <v>0</v>
      </c>
      <c r="E139" s="13">
        <v>0</v>
      </c>
      <c r="F139" s="13">
        <v>1764767.5</v>
      </c>
      <c r="G139" s="13">
        <v>0</v>
      </c>
      <c r="H139" s="13">
        <v>0</v>
      </c>
      <c r="I139" s="14">
        <f>F139/C139</f>
        <v>0.74927274879472194</v>
      </c>
    </row>
    <row r="140" spans="1:9" ht="37.799999999999997" outlineLevel="7" x14ac:dyDescent="0.25">
      <c r="A140" s="7" t="s">
        <v>256</v>
      </c>
      <c r="B140" s="8" t="s">
        <v>257</v>
      </c>
      <c r="C140" s="9">
        <v>33900</v>
      </c>
      <c r="D140" s="9">
        <v>0</v>
      </c>
      <c r="E140" s="9">
        <v>0</v>
      </c>
      <c r="F140" s="9">
        <v>27817.58</v>
      </c>
      <c r="G140" s="9">
        <v>0</v>
      </c>
      <c r="H140" s="9">
        <v>0</v>
      </c>
      <c r="I140" s="10">
        <f t="shared" ref="I140" si="26">F140/C140</f>
        <v>0.82057758112094403</v>
      </c>
    </row>
    <row r="141" spans="1:9" ht="25.2" outlineLevel="7" x14ac:dyDescent="0.25">
      <c r="A141" s="11" t="s">
        <v>258</v>
      </c>
      <c r="B141" s="12" t="s">
        <v>259</v>
      </c>
      <c r="C141" s="13">
        <v>33900</v>
      </c>
      <c r="D141" s="13">
        <v>0</v>
      </c>
      <c r="E141" s="13">
        <v>0</v>
      </c>
      <c r="F141" s="13">
        <v>27817.58</v>
      </c>
      <c r="G141" s="13">
        <v>0</v>
      </c>
      <c r="H141" s="13">
        <v>0</v>
      </c>
      <c r="I141" s="14">
        <f>F141/C141</f>
        <v>0.82057758112094403</v>
      </c>
    </row>
    <row r="142" spans="1:9" ht="25.2" outlineLevel="3" x14ac:dyDescent="0.25">
      <c r="A142" s="7" t="s">
        <v>260</v>
      </c>
      <c r="B142" s="8" t="s">
        <v>261</v>
      </c>
      <c r="C142" s="9">
        <v>50900</v>
      </c>
      <c r="D142" s="9">
        <v>0</v>
      </c>
      <c r="E142" s="9">
        <v>0</v>
      </c>
      <c r="F142" s="9">
        <v>49252.5</v>
      </c>
      <c r="G142" s="9">
        <v>0</v>
      </c>
      <c r="H142" s="9">
        <v>0</v>
      </c>
      <c r="I142" s="10">
        <f t="shared" ref="I142" si="27">F142/C142</f>
        <v>0.96763261296660119</v>
      </c>
    </row>
    <row r="143" spans="1:9" ht="25.2" outlineLevel="2" x14ac:dyDescent="0.25">
      <c r="A143" s="11" t="s">
        <v>262</v>
      </c>
      <c r="B143" s="12" t="s">
        <v>263</v>
      </c>
      <c r="C143" s="13">
        <v>50900</v>
      </c>
      <c r="D143" s="13">
        <v>0</v>
      </c>
      <c r="E143" s="13">
        <v>0</v>
      </c>
      <c r="F143" s="13">
        <v>49252.5</v>
      </c>
      <c r="G143" s="13">
        <v>0</v>
      </c>
      <c r="H143" s="13">
        <v>0</v>
      </c>
      <c r="I143" s="14">
        <f>F143/C143</f>
        <v>0.96763261296660119</v>
      </c>
    </row>
    <row r="144" spans="1:9" ht="37.799999999999997" outlineLevel="3" x14ac:dyDescent="0.25">
      <c r="A144" s="7" t="s">
        <v>264</v>
      </c>
      <c r="B144" s="8" t="s">
        <v>265</v>
      </c>
      <c r="C144" s="9">
        <v>194824.58</v>
      </c>
      <c r="D144" s="9">
        <v>0</v>
      </c>
      <c r="E144" s="9">
        <v>0</v>
      </c>
      <c r="F144" s="9">
        <v>167080.51</v>
      </c>
      <c r="G144" s="9">
        <v>0</v>
      </c>
      <c r="H144" s="9">
        <v>0</v>
      </c>
      <c r="I144" s="10">
        <f t="shared" ref="I144" si="28">F144/C144</f>
        <v>0.85759461152181116</v>
      </c>
    </row>
    <row r="145" spans="1:9" ht="37.799999999999997" outlineLevel="2" x14ac:dyDescent="0.25">
      <c r="A145" s="11" t="s">
        <v>266</v>
      </c>
      <c r="B145" s="12" t="s">
        <v>267</v>
      </c>
      <c r="C145" s="13">
        <v>194824.58</v>
      </c>
      <c r="D145" s="13">
        <v>0</v>
      </c>
      <c r="E145" s="13">
        <v>0</v>
      </c>
      <c r="F145" s="13">
        <v>167080.51</v>
      </c>
      <c r="G145" s="13">
        <v>0</v>
      </c>
      <c r="H145" s="13">
        <v>0</v>
      </c>
      <c r="I145" s="14">
        <f>F145/C145</f>
        <v>0.85759461152181116</v>
      </c>
    </row>
    <row r="146" spans="1:9" ht="50.4" outlineLevel="3" x14ac:dyDescent="0.25">
      <c r="A146" s="7" t="s">
        <v>268</v>
      </c>
      <c r="B146" s="8" t="s">
        <v>269</v>
      </c>
      <c r="C146" s="9">
        <v>54767837.829999998</v>
      </c>
      <c r="D146" s="9">
        <v>537600</v>
      </c>
      <c r="E146" s="9">
        <v>0</v>
      </c>
      <c r="F146" s="9">
        <v>39230113.200000003</v>
      </c>
      <c r="G146" s="9">
        <v>537600</v>
      </c>
      <c r="H146" s="9">
        <v>0</v>
      </c>
      <c r="I146" s="10">
        <f t="shared" ref="I146:I149" si="29">F146/C146</f>
        <v>0.71629837427160681</v>
      </c>
    </row>
    <row r="147" spans="1:9" ht="25.2" outlineLevel="2" x14ac:dyDescent="0.25">
      <c r="A147" s="11" t="s">
        <v>270</v>
      </c>
      <c r="B147" s="12" t="s">
        <v>10</v>
      </c>
      <c r="C147" s="13">
        <v>53761943.079999998</v>
      </c>
      <c r="D147" s="13">
        <v>0</v>
      </c>
      <c r="E147" s="13">
        <v>0</v>
      </c>
      <c r="F147" s="13">
        <v>38224218.450000003</v>
      </c>
      <c r="G147" s="13">
        <v>0</v>
      </c>
      <c r="H147" s="13">
        <v>0</v>
      </c>
      <c r="I147" s="14">
        <f t="shared" si="29"/>
        <v>0.7109902704431792</v>
      </c>
    </row>
    <row r="148" spans="1:9" ht="25.2" outlineLevel="7" x14ac:dyDescent="0.25">
      <c r="A148" s="11" t="s">
        <v>271</v>
      </c>
      <c r="B148" s="12" t="s">
        <v>272</v>
      </c>
      <c r="C148" s="13">
        <v>440000</v>
      </c>
      <c r="D148" s="13">
        <v>0</v>
      </c>
      <c r="E148" s="13">
        <v>0</v>
      </c>
      <c r="F148" s="13">
        <v>440000</v>
      </c>
      <c r="G148" s="13">
        <v>0</v>
      </c>
      <c r="H148" s="13">
        <v>0</v>
      </c>
      <c r="I148" s="14">
        <f t="shared" si="29"/>
        <v>1</v>
      </c>
    </row>
    <row r="149" spans="1:9" ht="25.2" outlineLevel="3" x14ac:dyDescent="0.25">
      <c r="A149" s="11" t="s">
        <v>273</v>
      </c>
      <c r="B149" s="12" t="s">
        <v>114</v>
      </c>
      <c r="C149" s="13">
        <v>565894.75</v>
      </c>
      <c r="D149" s="13">
        <v>537600</v>
      </c>
      <c r="E149" s="13">
        <v>0</v>
      </c>
      <c r="F149" s="13">
        <v>565894.75</v>
      </c>
      <c r="G149" s="13">
        <v>537600</v>
      </c>
      <c r="H149" s="13">
        <v>0</v>
      </c>
      <c r="I149" s="14">
        <f t="shared" si="29"/>
        <v>1</v>
      </c>
    </row>
    <row r="150" spans="1:9" ht="25.2" outlineLevel="7" x14ac:dyDescent="0.25">
      <c r="A150" s="7" t="s">
        <v>274</v>
      </c>
      <c r="B150" s="8" t="s">
        <v>169</v>
      </c>
      <c r="C150" s="9">
        <v>707000</v>
      </c>
      <c r="D150" s="9">
        <v>636300</v>
      </c>
      <c r="E150" s="9">
        <v>0</v>
      </c>
      <c r="F150" s="9">
        <v>707000</v>
      </c>
      <c r="G150" s="9">
        <v>636300</v>
      </c>
      <c r="H150" s="9">
        <v>0</v>
      </c>
      <c r="I150" s="10">
        <f t="shared" ref="I150:I151" si="30">F150/C150</f>
        <v>1</v>
      </c>
    </row>
    <row r="151" spans="1:9" ht="25.2" outlineLevel="2" x14ac:dyDescent="0.25">
      <c r="A151" s="7" t="s">
        <v>275</v>
      </c>
      <c r="B151" s="8" t="s">
        <v>276</v>
      </c>
      <c r="C151" s="9">
        <v>707000</v>
      </c>
      <c r="D151" s="9">
        <v>636300</v>
      </c>
      <c r="E151" s="9">
        <v>0</v>
      </c>
      <c r="F151" s="9">
        <v>707000</v>
      </c>
      <c r="G151" s="9">
        <v>636300</v>
      </c>
      <c r="H151" s="9">
        <v>0</v>
      </c>
      <c r="I151" s="10">
        <f t="shared" si="30"/>
        <v>1</v>
      </c>
    </row>
    <row r="152" spans="1:9" ht="50.4" outlineLevel="7" x14ac:dyDescent="0.25">
      <c r="A152" s="11" t="s">
        <v>277</v>
      </c>
      <c r="B152" s="12" t="s">
        <v>278</v>
      </c>
      <c r="C152" s="13">
        <v>707000</v>
      </c>
      <c r="D152" s="13">
        <v>636300</v>
      </c>
      <c r="E152" s="13">
        <v>0</v>
      </c>
      <c r="F152" s="13">
        <v>707000</v>
      </c>
      <c r="G152" s="13">
        <v>636300</v>
      </c>
      <c r="H152" s="13">
        <v>0</v>
      </c>
      <c r="I152" s="14">
        <f>F152/C152</f>
        <v>1</v>
      </c>
    </row>
    <row r="153" spans="1:9" ht="25.2" outlineLevel="3" x14ac:dyDescent="0.25">
      <c r="A153" s="16" t="s">
        <v>279</v>
      </c>
      <c r="B153" s="17" t="s">
        <v>280</v>
      </c>
      <c r="C153" s="18">
        <v>223183152.09</v>
      </c>
      <c r="D153" s="18">
        <v>14099782</v>
      </c>
      <c r="E153" s="18">
        <v>0</v>
      </c>
      <c r="F153" s="18">
        <v>164079833.08000001</v>
      </c>
      <c r="G153" s="18">
        <v>10656541.32</v>
      </c>
      <c r="H153" s="18">
        <v>0</v>
      </c>
      <c r="I153" s="19">
        <f t="shared" ref="I153:I159" si="31">F153/C153</f>
        <v>0.73518019412967961</v>
      </c>
    </row>
    <row r="154" spans="1:9" outlineLevel="7" x14ac:dyDescent="0.25">
      <c r="A154" s="7" t="s">
        <v>281</v>
      </c>
      <c r="B154" s="8" t="s">
        <v>6</v>
      </c>
      <c r="C154" s="9">
        <v>223183152.09</v>
      </c>
      <c r="D154" s="9">
        <v>14099782</v>
      </c>
      <c r="E154" s="9">
        <v>0</v>
      </c>
      <c r="F154" s="9">
        <v>164079833.08000001</v>
      </c>
      <c r="G154" s="9">
        <v>10656541.32</v>
      </c>
      <c r="H154" s="9">
        <v>0</v>
      </c>
      <c r="I154" s="10">
        <f t="shared" si="31"/>
        <v>0.73518019412967961</v>
      </c>
    </row>
    <row r="155" spans="1:9" ht="37.799999999999997" outlineLevel="3" x14ac:dyDescent="0.25">
      <c r="A155" s="7" t="s">
        <v>282</v>
      </c>
      <c r="B155" s="8" t="s">
        <v>283</v>
      </c>
      <c r="C155" s="9">
        <v>21082072.710000001</v>
      </c>
      <c r="D155" s="9">
        <v>904400</v>
      </c>
      <c r="E155" s="9">
        <v>0</v>
      </c>
      <c r="F155" s="9">
        <v>14436515.16</v>
      </c>
      <c r="G155" s="9">
        <v>904400</v>
      </c>
      <c r="H155" s="9">
        <v>0</v>
      </c>
      <c r="I155" s="10">
        <f t="shared" si="31"/>
        <v>0.68477684137538486</v>
      </c>
    </row>
    <row r="156" spans="1:9" ht="25.2" outlineLevel="1" x14ac:dyDescent="0.25">
      <c r="A156" s="11" t="s">
        <v>284</v>
      </c>
      <c r="B156" s="12" t="s">
        <v>10</v>
      </c>
      <c r="C156" s="13">
        <v>19931575.600000001</v>
      </c>
      <c r="D156" s="13">
        <v>0</v>
      </c>
      <c r="E156" s="13">
        <v>0</v>
      </c>
      <c r="F156" s="13">
        <v>13293118.050000001</v>
      </c>
      <c r="G156" s="13">
        <v>0</v>
      </c>
      <c r="H156" s="13">
        <v>0</v>
      </c>
      <c r="I156" s="14">
        <f t="shared" si="31"/>
        <v>0.66693764290265145</v>
      </c>
    </row>
    <row r="157" spans="1:9" ht="25.2" outlineLevel="3" x14ac:dyDescent="0.25">
      <c r="A157" s="11" t="s">
        <v>285</v>
      </c>
      <c r="B157" s="12" t="s">
        <v>286</v>
      </c>
      <c r="C157" s="13">
        <v>169000</v>
      </c>
      <c r="D157" s="13">
        <v>0</v>
      </c>
      <c r="E157" s="13">
        <v>0</v>
      </c>
      <c r="F157" s="13">
        <v>161900</v>
      </c>
      <c r="G157" s="13">
        <v>0</v>
      </c>
      <c r="H157" s="13">
        <v>0</v>
      </c>
      <c r="I157" s="14">
        <f t="shared" si="31"/>
        <v>0.9579881656804734</v>
      </c>
    </row>
    <row r="158" spans="1:9" ht="25.2" x14ac:dyDescent="0.25">
      <c r="A158" s="11" t="s">
        <v>287</v>
      </c>
      <c r="B158" s="12" t="s">
        <v>114</v>
      </c>
      <c r="C158" s="13">
        <v>421052.66</v>
      </c>
      <c r="D158" s="13">
        <v>400000</v>
      </c>
      <c r="E158" s="13">
        <v>0</v>
      </c>
      <c r="F158" s="13">
        <v>421052.66</v>
      </c>
      <c r="G158" s="13">
        <v>400000</v>
      </c>
      <c r="H158" s="13">
        <v>0</v>
      </c>
      <c r="I158" s="14">
        <f t="shared" si="31"/>
        <v>1</v>
      </c>
    </row>
    <row r="159" spans="1:9" ht="37.799999999999997" outlineLevel="2" x14ac:dyDescent="0.25">
      <c r="A159" s="11" t="s">
        <v>288</v>
      </c>
      <c r="B159" s="12" t="s">
        <v>289</v>
      </c>
      <c r="C159" s="13">
        <v>560444.44999999995</v>
      </c>
      <c r="D159" s="13">
        <v>504400</v>
      </c>
      <c r="E159" s="13">
        <v>0</v>
      </c>
      <c r="F159" s="13">
        <v>560444.44999999995</v>
      </c>
      <c r="G159" s="13">
        <v>504400</v>
      </c>
      <c r="H159" s="13">
        <v>0</v>
      </c>
      <c r="I159" s="14">
        <f t="shared" si="31"/>
        <v>1</v>
      </c>
    </row>
    <row r="160" spans="1:9" ht="37.799999999999997" outlineLevel="3" x14ac:dyDescent="0.25">
      <c r="A160" s="7" t="s">
        <v>290</v>
      </c>
      <c r="B160" s="8" t="s">
        <v>291</v>
      </c>
      <c r="C160" s="9">
        <v>16587600</v>
      </c>
      <c r="D160" s="9">
        <v>8293800</v>
      </c>
      <c r="E160" s="9">
        <v>0</v>
      </c>
      <c r="F160" s="9">
        <v>10405490.17</v>
      </c>
      <c r="G160" s="9">
        <v>5208059.32</v>
      </c>
      <c r="H160" s="9">
        <v>0</v>
      </c>
      <c r="I160" s="10">
        <f t="shared" ref="I160" si="32">F160/C160</f>
        <v>0.62730534676505345</v>
      </c>
    </row>
    <row r="161" spans="1:9" ht="75.599999999999994" outlineLevel="3" x14ac:dyDescent="0.25">
      <c r="A161" s="11" t="s">
        <v>292</v>
      </c>
      <c r="B161" s="15" t="s">
        <v>293</v>
      </c>
      <c r="C161" s="13">
        <v>16587600</v>
      </c>
      <c r="D161" s="13">
        <v>8293800</v>
      </c>
      <c r="E161" s="13">
        <v>0</v>
      </c>
      <c r="F161" s="13">
        <v>10405490.17</v>
      </c>
      <c r="G161" s="13">
        <v>5208059.32</v>
      </c>
      <c r="H161" s="13">
        <v>0</v>
      </c>
      <c r="I161" s="14">
        <f>F161/C161</f>
        <v>0.62730534676505345</v>
      </c>
    </row>
    <row r="162" spans="1:9" ht="25.2" outlineLevel="7" x14ac:dyDescent="0.25">
      <c r="A162" s="7" t="s">
        <v>294</v>
      </c>
      <c r="B162" s="8" t="s">
        <v>295</v>
      </c>
      <c r="C162" s="9">
        <v>5885740</v>
      </c>
      <c r="D162" s="9">
        <v>0</v>
      </c>
      <c r="E162" s="9">
        <v>0</v>
      </c>
      <c r="F162" s="9">
        <v>5091010.45</v>
      </c>
      <c r="G162" s="9">
        <v>0</v>
      </c>
      <c r="H162" s="9">
        <v>0</v>
      </c>
      <c r="I162" s="10">
        <f t="shared" ref="I162:I165" si="33">F162/C162</f>
        <v>0.8649737246293584</v>
      </c>
    </row>
    <row r="163" spans="1:9" ht="25.2" outlineLevel="7" x14ac:dyDescent="0.25">
      <c r="A163" s="11" t="s">
        <v>296</v>
      </c>
      <c r="B163" s="12" t="s">
        <v>297</v>
      </c>
      <c r="C163" s="13">
        <v>971340</v>
      </c>
      <c r="D163" s="13">
        <v>0</v>
      </c>
      <c r="E163" s="13">
        <v>0</v>
      </c>
      <c r="F163" s="13">
        <v>440000</v>
      </c>
      <c r="G163" s="13">
        <v>0</v>
      </c>
      <c r="H163" s="13">
        <v>0</v>
      </c>
      <c r="I163" s="14">
        <f t="shared" si="33"/>
        <v>0.45298247781415363</v>
      </c>
    </row>
    <row r="164" spans="1:9" ht="25.2" outlineLevel="7" x14ac:dyDescent="0.25">
      <c r="A164" s="11" t="s">
        <v>298</v>
      </c>
      <c r="B164" s="12" t="s">
        <v>299</v>
      </c>
      <c r="C164" s="13">
        <v>3341200</v>
      </c>
      <c r="D164" s="13">
        <v>0</v>
      </c>
      <c r="E164" s="13">
        <v>0</v>
      </c>
      <c r="F164" s="13">
        <v>3180889.46</v>
      </c>
      <c r="G164" s="13">
        <v>0</v>
      </c>
      <c r="H164" s="13">
        <v>0</v>
      </c>
      <c r="I164" s="14">
        <f t="shared" si="33"/>
        <v>0.9520200706333054</v>
      </c>
    </row>
    <row r="165" spans="1:9" ht="25.2" outlineLevel="3" x14ac:dyDescent="0.25">
      <c r="A165" s="11" t="s">
        <v>300</v>
      </c>
      <c r="B165" s="12" t="s">
        <v>301</v>
      </c>
      <c r="C165" s="13">
        <v>1573200</v>
      </c>
      <c r="D165" s="13">
        <v>0</v>
      </c>
      <c r="E165" s="13">
        <v>0</v>
      </c>
      <c r="F165" s="13">
        <v>1470120.99</v>
      </c>
      <c r="G165" s="13">
        <v>0</v>
      </c>
      <c r="H165" s="13">
        <v>0</v>
      </c>
      <c r="I165" s="14">
        <f t="shared" si="33"/>
        <v>0.93447812738367653</v>
      </c>
    </row>
    <row r="166" spans="1:9" ht="25.2" outlineLevel="7" x14ac:dyDescent="0.25">
      <c r="A166" s="7" t="s">
        <v>302</v>
      </c>
      <c r="B166" s="8" t="s">
        <v>303</v>
      </c>
      <c r="C166" s="9">
        <v>160992510.56</v>
      </c>
      <c r="D166" s="9">
        <v>0</v>
      </c>
      <c r="E166" s="9">
        <v>0</v>
      </c>
      <c r="F166" s="9">
        <v>119830795.73999999</v>
      </c>
      <c r="G166" s="9">
        <v>0</v>
      </c>
      <c r="H166" s="9">
        <v>0</v>
      </c>
      <c r="I166" s="10">
        <f t="shared" ref="I166:I168" si="34">F166/C166</f>
        <v>0.7443252814878023</v>
      </c>
    </row>
    <row r="167" spans="1:9" ht="25.2" outlineLevel="3" x14ac:dyDescent="0.25">
      <c r="A167" s="11" t="s">
        <v>304</v>
      </c>
      <c r="B167" s="12" t="s">
        <v>10</v>
      </c>
      <c r="C167" s="13">
        <v>160710510.56</v>
      </c>
      <c r="D167" s="13">
        <v>0</v>
      </c>
      <c r="E167" s="13">
        <v>0</v>
      </c>
      <c r="F167" s="13">
        <v>119758795.73999999</v>
      </c>
      <c r="G167" s="13">
        <v>0</v>
      </c>
      <c r="H167" s="13">
        <v>0</v>
      </c>
      <c r="I167" s="14">
        <f t="shared" si="34"/>
        <v>0.74518334440415457</v>
      </c>
    </row>
    <row r="168" spans="1:9" ht="37.799999999999997" outlineLevel="3" x14ac:dyDescent="0.25">
      <c r="A168" s="11" t="s">
        <v>305</v>
      </c>
      <c r="B168" s="12" t="s">
        <v>306</v>
      </c>
      <c r="C168" s="13">
        <v>282000</v>
      </c>
      <c r="D168" s="13">
        <v>0</v>
      </c>
      <c r="E168" s="13">
        <v>0</v>
      </c>
      <c r="F168" s="13">
        <v>72000</v>
      </c>
      <c r="G168" s="13">
        <v>0</v>
      </c>
      <c r="H168" s="13">
        <v>0</v>
      </c>
      <c r="I168" s="14">
        <f t="shared" si="34"/>
        <v>0.25531914893617019</v>
      </c>
    </row>
    <row r="169" spans="1:9" ht="25.2" outlineLevel="7" x14ac:dyDescent="0.25">
      <c r="A169" s="7" t="s">
        <v>307</v>
      </c>
      <c r="B169" s="8" t="s">
        <v>308</v>
      </c>
      <c r="C169" s="9">
        <v>4300298.29</v>
      </c>
      <c r="D169" s="9">
        <v>4033900</v>
      </c>
      <c r="E169" s="9">
        <v>0</v>
      </c>
      <c r="F169" s="9">
        <v>4125298.29</v>
      </c>
      <c r="G169" s="9">
        <v>3867650</v>
      </c>
      <c r="H169" s="9">
        <v>0</v>
      </c>
      <c r="I169" s="10">
        <f t="shared" ref="I169:I171" si="35">F169/C169</f>
        <v>0.95930514857377491</v>
      </c>
    </row>
    <row r="170" spans="1:9" ht="25.2" outlineLevel="7" x14ac:dyDescent="0.25">
      <c r="A170" s="11" t="s">
        <v>309</v>
      </c>
      <c r="B170" s="12" t="s">
        <v>114</v>
      </c>
      <c r="C170" s="13">
        <v>3272631.62</v>
      </c>
      <c r="D170" s="13">
        <v>3109000</v>
      </c>
      <c r="E170" s="13">
        <v>0</v>
      </c>
      <c r="F170" s="13">
        <v>3097631.62</v>
      </c>
      <c r="G170" s="13">
        <v>2942750</v>
      </c>
      <c r="H170" s="13">
        <v>0</v>
      </c>
      <c r="I170" s="14">
        <f t="shared" si="35"/>
        <v>0.94652621488757727</v>
      </c>
    </row>
    <row r="171" spans="1:9" ht="50.4" outlineLevel="3" x14ac:dyDescent="0.25">
      <c r="A171" s="11" t="s">
        <v>310</v>
      </c>
      <c r="B171" s="12" t="s">
        <v>311</v>
      </c>
      <c r="C171" s="13">
        <v>1027666.67</v>
      </c>
      <c r="D171" s="13">
        <v>924900</v>
      </c>
      <c r="E171" s="13">
        <v>0</v>
      </c>
      <c r="F171" s="13">
        <v>1027666.67</v>
      </c>
      <c r="G171" s="13">
        <v>924900</v>
      </c>
      <c r="H171" s="13">
        <v>0</v>
      </c>
      <c r="I171" s="14">
        <f t="shared" si="35"/>
        <v>1</v>
      </c>
    </row>
    <row r="172" spans="1:9" ht="37.799999999999997" outlineLevel="7" x14ac:dyDescent="0.25">
      <c r="A172" s="7" t="s">
        <v>312</v>
      </c>
      <c r="B172" s="8" t="s">
        <v>313</v>
      </c>
      <c r="C172" s="9">
        <v>3111280</v>
      </c>
      <c r="D172" s="9">
        <v>0</v>
      </c>
      <c r="E172" s="9">
        <v>0</v>
      </c>
      <c r="F172" s="9">
        <v>2393163.0299999998</v>
      </c>
      <c r="G172" s="9">
        <v>0</v>
      </c>
      <c r="H172" s="9">
        <v>0</v>
      </c>
      <c r="I172" s="10">
        <f t="shared" ref="I172:I176" si="36">F172/C172</f>
        <v>0.76918921794245454</v>
      </c>
    </row>
    <row r="173" spans="1:9" ht="25.2" outlineLevel="7" x14ac:dyDescent="0.25">
      <c r="A173" s="11" t="s">
        <v>314</v>
      </c>
      <c r="B173" s="12" t="s">
        <v>315</v>
      </c>
      <c r="C173" s="13">
        <v>430560</v>
      </c>
      <c r="D173" s="13">
        <v>0</v>
      </c>
      <c r="E173" s="13">
        <v>0</v>
      </c>
      <c r="F173" s="13">
        <v>322920</v>
      </c>
      <c r="G173" s="13">
        <v>0</v>
      </c>
      <c r="H173" s="13">
        <v>0</v>
      </c>
      <c r="I173" s="14">
        <f t="shared" si="36"/>
        <v>0.75</v>
      </c>
    </row>
    <row r="174" spans="1:9" ht="25.2" outlineLevel="3" x14ac:dyDescent="0.25">
      <c r="A174" s="11" t="s">
        <v>316</v>
      </c>
      <c r="B174" s="12" t="s">
        <v>317</v>
      </c>
      <c r="C174" s="13">
        <v>1152720</v>
      </c>
      <c r="D174" s="13">
        <v>0</v>
      </c>
      <c r="E174" s="13">
        <v>0</v>
      </c>
      <c r="F174" s="13">
        <v>832520</v>
      </c>
      <c r="G174" s="13">
        <v>0</v>
      </c>
      <c r="H174" s="13">
        <v>0</v>
      </c>
      <c r="I174" s="14">
        <f t="shared" si="36"/>
        <v>0.72222222222222221</v>
      </c>
    </row>
    <row r="175" spans="1:9" ht="37.799999999999997" outlineLevel="3" x14ac:dyDescent="0.25">
      <c r="A175" s="11" t="s">
        <v>318</v>
      </c>
      <c r="B175" s="12" t="s">
        <v>319</v>
      </c>
      <c r="C175" s="13">
        <v>556000</v>
      </c>
      <c r="D175" s="13">
        <v>0</v>
      </c>
      <c r="E175" s="13">
        <v>0</v>
      </c>
      <c r="F175" s="13">
        <v>508723.03</v>
      </c>
      <c r="G175" s="13">
        <v>0</v>
      </c>
      <c r="H175" s="13">
        <v>0</v>
      </c>
      <c r="I175" s="14">
        <f t="shared" si="36"/>
        <v>0.91496947841726628</v>
      </c>
    </row>
    <row r="176" spans="1:9" ht="50.4" outlineLevel="2" x14ac:dyDescent="0.25">
      <c r="A176" s="11" t="s">
        <v>320</v>
      </c>
      <c r="B176" s="12" t="s">
        <v>98</v>
      </c>
      <c r="C176" s="13">
        <v>972000</v>
      </c>
      <c r="D176" s="13">
        <v>0</v>
      </c>
      <c r="E176" s="13">
        <v>0</v>
      </c>
      <c r="F176" s="13">
        <v>729000</v>
      </c>
      <c r="G176" s="13">
        <v>0</v>
      </c>
      <c r="H176" s="13">
        <v>0</v>
      </c>
      <c r="I176" s="14">
        <f t="shared" si="36"/>
        <v>0.75</v>
      </c>
    </row>
    <row r="177" spans="1:9" ht="37.799999999999997" outlineLevel="3" x14ac:dyDescent="0.25">
      <c r="A177" s="7" t="s">
        <v>321</v>
      </c>
      <c r="B177" s="8" t="s">
        <v>322</v>
      </c>
      <c r="C177" s="9">
        <v>1421860</v>
      </c>
      <c r="D177" s="9">
        <v>867682</v>
      </c>
      <c r="E177" s="9">
        <v>0</v>
      </c>
      <c r="F177" s="9">
        <v>1110973</v>
      </c>
      <c r="G177" s="9">
        <v>676432</v>
      </c>
      <c r="H177" s="9">
        <v>0</v>
      </c>
      <c r="I177" s="10">
        <f t="shared" ref="I177:I179" si="37">F177/C177</f>
        <v>0.7813518911847861</v>
      </c>
    </row>
    <row r="178" spans="1:9" ht="75.599999999999994" outlineLevel="3" x14ac:dyDescent="0.25">
      <c r="A178" s="11" t="s">
        <v>323</v>
      </c>
      <c r="B178" s="12" t="s">
        <v>324</v>
      </c>
      <c r="C178" s="13">
        <v>554178</v>
      </c>
      <c r="D178" s="13">
        <v>0</v>
      </c>
      <c r="E178" s="13">
        <v>0</v>
      </c>
      <c r="F178" s="13">
        <v>434541</v>
      </c>
      <c r="G178" s="13">
        <v>0</v>
      </c>
      <c r="H178" s="13">
        <v>0</v>
      </c>
      <c r="I178" s="14">
        <f t="shared" si="37"/>
        <v>0.78411809923887266</v>
      </c>
    </row>
    <row r="179" spans="1:9" ht="75.599999999999994" outlineLevel="3" x14ac:dyDescent="0.25">
      <c r="A179" s="11" t="s">
        <v>325</v>
      </c>
      <c r="B179" s="15" t="s">
        <v>326</v>
      </c>
      <c r="C179" s="13">
        <v>867682</v>
      </c>
      <c r="D179" s="13">
        <v>867682</v>
      </c>
      <c r="E179" s="13">
        <v>0</v>
      </c>
      <c r="F179" s="13">
        <v>676432</v>
      </c>
      <c r="G179" s="13">
        <v>676432</v>
      </c>
      <c r="H179" s="13">
        <v>0</v>
      </c>
      <c r="I179" s="14">
        <f t="shared" si="37"/>
        <v>0.77958514755405783</v>
      </c>
    </row>
    <row r="180" spans="1:9" ht="37.799999999999997" outlineLevel="7" x14ac:dyDescent="0.25">
      <c r="A180" s="7" t="s">
        <v>327</v>
      </c>
      <c r="B180" s="8" t="s">
        <v>328</v>
      </c>
      <c r="C180" s="9">
        <v>59000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10">
        <f t="shared" ref="I180" si="38">F180/C180</f>
        <v>0</v>
      </c>
    </row>
    <row r="181" spans="1:9" ht="25.2" outlineLevel="7" x14ac:dyDescent="0.25">
      <c r="A181" s="11" t="s">
        <v>329</v>
      </c>
      <c r="B181" s="12" t="s">
        <v>330</v>
      </c>
      <c r="C181" s="13">
        <v>59000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4">
        <f>F181/C181</f>
        <v>0</v>
      </c>
    </row>
    <row r="182" spans="1:9" ht="25.2" outlineLevel="2" x14ac:dyDescent="0.25">
      <c r="A182" s="7" t="s">
        <v>331</v>
      </c>
      <c r="B182" s="8" t="s">
        <v>332</v>
      </c>
      <c r="C182" s="9">
        <v>6120000</v>
      </c>
      <c r="D182" s="9">
        <v>0</v>
      </c>
      <c r="E182" s="9">
        <v>0</v>
      </c>
      <c r="F182" s="9">
        <v>4400280</v>
      </c>
      <c r="G182" s="9">
        <v>0</v>
      </c>
      <c r="H182" s="9">
        <v>0</v>
      </c>
      <c r="I182" s="10">
        <f t="shared" ref="I182:I184" si="39">F182/C182</f>
        <v>0.71899999999999997</v>
      </c>
    </row>
    <row r="183" spans="1:9" ht="113.4" outlineLevel="7" x14ac:dyDescent="0.25">
      <c r="A183" s="11" t="s">
        <v>333</v>
      </c>
      <c r="B183" s="15" t="s">
        <v>334</v>
      </c>
      <c r="C183" s="13">
        <v>1847000</v>
      </c>
      <c r="D183" s="13">
        <v>0</v>
      </c>
      <c r="E183" s="13">
        <v>0</v>
      </c>
      <c r="F183" s="13">
        <v>1327993</v>
      </c>
      <c r="G183" s="13">
        <v>0</v>
      </c>
      <c r="H183" s="13">
        <v>0</v>
      </c>
      <c r="I183" s="14">
        <f t="shared" si="39"/>
        <v>0.71899999999999997</v>
      </c>
    </row>
    <row r="184" spans="1:9" ht="63" outlineLevel="7" x14ac:dyDescent="0.25">
      <c r="A184" s="11" t="s">
        <v>335</v>
      </c>
      <c r="B184" s="12" t="s">
        <v>336</v>
      </c>
      <c r="C184" s="13">
        <v>4273000</v>
      </c>
      <c r="D184" s="13">
        <v>0</v>
      </c>
      <c r="E184" s="13">
        <v>0</v>
      </c>
      <c r="F184" s="13">
        <v>3072287</v>
      </c>
      <c r="G184" s="13">
        <v>0</v>
      </c>
      <c r="H184" s="13">
        <v>0</v>
      </c>
      <c r="I184" s="14">
        <f t="shared" si="39"/>
        <v>0.71899999999999997</v>
      </c>
    </row>
    <row r="185" spans="1:9" ht="25.2" outlineLevel="2" x14ac:dyDescent="0.25">
      <c r="A185" s="7" t="s">
        <v>337</v>
      </c>
      <c r="B185" s="8" t="s">
        <v>338</v>
      </c>
      <c r="C185" s="9">
        <v>3622790.53</v>
      </c>
      <c r="D185" s="9">
        <v>0</v>
      </c>
      <c r="E185" s="9">
        <v>0</v>
      </c>
      <c r="F185" s="9">
        <v>2286307.2400000002</v>
      </c>
      <c r="G185" s="9">
        <v>0</v>
      </c>
      <c r="H185" s="9">
        <v>0</v>
      </c>
      <c r="I185" s="10">
        <f t="shared" ref="I185:I187" si="40">F185/C185</f>
        <v>0.6310901005916012</v>
      </c>
    </row>
    <row r="186" spans="1:9" outlineLevel="7" x14ac:dyDescent="0.25">
      <c r="A186" s="11" t="s">
        <v>339</v>
      </c>
      <c r="B186" s="12" t="s">
        <v>340</v>
      </c>
      <c r="C186" s="13">
        <v>3168897.16</v>
      </c>
      <c r="D186" s="13">
        <v>0</v>
      </c>
      <c r="E186" s="13">
        <v>0</v>
      </c>
      <c r="F186" s="13">
        <v>2009143.06</v>
      </c>
      <c r="G186" s="13">
        <v>0</v>
      </c>
      <c r="H186" s="13">
        <v>0</v>
      </c>
      <c r="I186" s="14">
        <f t="shared" si="40"/>
        <v>0.63401964739051364</v>
      </c>
    </row>
    <row r="187" spans="1:9" ht="37.799999999999997" outlineLevel="3" x14ac:dyDescent="0.25">
      <c r="A187" s="11" t="s">
        <v>341</v>
      </c>
      <c r="B187" s="12" t="s">
        <v>342</v>
      </c>
      <c r="C187" s="13">
        <v>453893.37</v>
      </c>
      <c r="D187" s="13">
        <v>0</v>
      </c>
      <c r="E187" s="13">
        <v>0</v>
      </c>
      <c r="F187" s="13">
        <v>277164.18</v>
      </c>
      <c r="G187" s="13">
        <v>0</v>
      </c>
      <c r="H187" s="13">
        <v>0</v>
      </c>
      <c r="I187" s="14">
        <f t="shared" si="40"/>
        <v>0.61063720758908635</v>
      </c>
    </row>
    <row r="188" spans="1:9" ht="37.799999999999997" outlineLevel="7" x14ac:dyDescent="0.25">
      <c r="A188" s="16" t="s">
        <v>343</v>
      </c>
      <c r="B188" s="17" t="s">
        <v>344</v>
      </c>
      <c r="C188" s="18">
        <v>241547616.78999999</v>
      </c>
      <c r="D188" s="18">
        <v>142453497.37</v>
      </c>
      <c r="E188" s="18">
        <v>0</v>
      </c>
      <c r="F188" s="18">
        <v>55865607.670000002</v>
      </c>
      <c r="G188" s="18">
        <v>32987770.199999999</v>
      </c>
      <c r="H188" s="18">
        <v>0</v>
      </c>
      <c r="I188" s="19">
        <f t="shared" ref="I188:I196" si="41">F188/C188</f>
        <v>0.23128196590144467</v>
      </c>
    </row>
    <row r="189" spans="1:9" outlineLevel="3" x14ac:dyDescent="0.25">
      <c r="A189" s="7" t="s">
        <v>345</v>
      </c>
      <c r="B189" s="8" t="s">
        <v>6</v>
      </c>
      <c r="C189" s="9">
        <v>63435105.810000002</v>
      </c>
      <c r="D189" s="9">
        <v>0</v>
      </c>
      <c r="E189" s="9">
        <v>0</v>
      </c>
      <c r="F189" s="9">
        <v>18886169.719999999</v>
      </c>
      <c r="G189" s="9">
        <v>0</v>
      </c>
      <c r="H189" s="9">
        <v>0</v>
      </c>
      <c r="I189" s="10">
        <f t="shared" si="41"/>
        <v>0.29772425660591795</v>
      </c>
    </row>
    <row r="190" spans="1:9" ht="37.799999999999997" outlineLevel="7" x14ac:dyDescent="0.25">
      <c r="A190" s="7" t="s">
        <v>346</v>
      </c>
      <c r="B190" s="8" t="s">
        <v>347</v>
      </c>
      <c r="C190" s="9">
        <v>63435105.810000002</v>
      </c>
      <c r="D190" s="9">
        <v>0</v>
      </c>
      <c r="E190" s="9">
        <v>0</v>
      </c>
      <c r="F190" s="9">
        <v>18886169.719999999</v>
      </c>
      <c r="G190" s="9">
        <v>0</v>
      </c>
      <c r="H190" s="9">
        <v>0</v>
      </c>
      <c r="I190" s="10">
        <f t="shared" si="41"/>
        <v>0.29772425660591795</v>
      </c>
    </row>
    <row r="191" spans="1:9" ht="25.2" outlineLevel="3" x14ac:dyDescent="0.25">
      <c r="A191" s="11" t="s">
        <v>348</v>
      </c>
      <c r="B191" s="12" t="s">
        <v>349</v>
      </c>
      <c r="C191" s="13">
        <v>4742862.82</v>
      </c>
      <c r="D191" s="13">
        <v>0</v>
      </c>
      <c r="E191" s="13">
        <v>0</v>
      </c>
      <c r="F191" s="13">
        <v>3494865.88</v>
      </c>
      <c r="G191" s="13">
        <v>0</v>
      </c>
      <c r="H191" s="13">
        <v>0</v>
      </c>
      <c r="I191" s="14">
        <f t="shared" si="41"/>
        <v>0.73686843002555991</v>
      </c>
    </row>
    <row r="192" spans="1:9" ht="25.2" outlineLevel="3" x14ac:dyDescent="0.25">
      <c r="A192" s="11" t="s">
        <v>350</v>
      </c>
      <c r="B192" s="12" t="s">
        <v>351</v>
      </c>
      <c r="C192" s="13">
        <v>5492331.6399999997</v>
      </c>
      <c r="D192" s="13">
        <v>0</v>
      </c>
      <c r="E192" s="13">
        <v>0</v>
      </c>
      <c r="F192" s="13">
        <v>3647554.35</v>
      </c>
      <c r="G192" s="13">
        <v>0</v>
      </c>
      <c r="H192" s="13">
        <v>0</v>
      </c>
      <c r="I192" s="14">
        <f t="shared" si="41"/>
        <v>0.66411764421421582</v>
      </c>
    </row>
    <row r="193" spans="1:9" ht="25.2" x14ac:dyDescent="0.25">
      <c r="A193" s="11" t="s">
        <v>352</v>
      </c>
      <c r="B193" s="12" t="s">
        <v>353</v>
      </c>
      <c r="C193" s="13">
        <v>10612478.199999999</v>
      </c>
      <c r="D193" s="13">
        <v>0</v>
      </c>
      <c r="E193" s="13">
        <v>0</v>
      </c>
      <c r="F193" s="13">
        <v>1999777</v>
      </c>
      <c r="G193" s="13">
        <v>0</v>
      </c>
      <c r="H193" s="13">
        <v>0</v>
      </c>
      <c r="I193" s="14">
        <f t="shared" si="41"/>
        <v>0.18843638237108465</v>
      </c>
    </row>
    <row r="194" spans="1:9" ht="25.2" outlineLevel="2" x14ac:dyDescent="0.25">
      <c r="A194" s="11" t="s">
        <v>354</v>
      </c>
      <c r="B194" s="12" t="s">
        <v>355</v>
      </c>
      <c r="C194" s="13">
        <v>20793219.600000001</v>
      </c>
      <c r="D194" s="13">
        <v>0</v>
      </c>
      <c r="E194" s="13">
        <v>0</v>
      </c>
      <c r="F194" s="13">
        <v>7770360</v>
      </c>
      <c r="G194" s="13">
        <v>0</v>
      </c>
      <c r="H194" s="13">
        <v>0</v>
      </c>
      <c r="I194" s="14">
        <f t="shared" si="41"/>
        <v>0.37369681797618293</v>
      </c>
    </row>
    <row r="195" spans="1:9" ht="25.2" outlineLevel="7" x14ac:dyDescent="0.25">
      <c r="A195" s="11" t="s">
        <v>356</v>
      </c>
      <c r="B195" s="12" t="s">
        <v>357</v>
      </c>
      <c r="C195" s="13">
        <v>21517710.629999999</v>
      </c>
      <c r="D195" s="13">
        <v>0</v>
      </c>
      <c r="E195" s="13">
        <v>0</v>
      </c>
      <c r="F195" s="13">
        <v>1894112.49</v>
      </c>
      <c r="G195" s="13">
        <v>0</v>
      </c>
      <c r="H195" s="13">
        <v>0</v>
      </c>
      <c r="I195" s="14">
        <f t="shared" si="41"/>
        <v>8.8025744121645905E-2</v>
      </c>
    </row>
    <row r="196" spans="1:9" ht="25.2" outlineLevel="7" x14ac:dyDescent="0.25">
      <c r="A196" s="11" t="s">
        <v>358</v>
      </c>
      <c r="B196" s="12" t="s">
        <v>359</v>
      </c>
      <c r="C196" s="13">
        <v>276502.92</v>
      </c>
      <c r="D196" s="13">
        <v>0</v>
      </c>
      <c r="E196" s="13">
        <v>0</v>
      </c>
      <c r="F196" s="13">
        <v>79500</v>
      </c>
      <c r="G196" s="13">
        <v>0</v>
      </c>
      <c r="H196" s="13">
        <v>0</v>
      </c>
      <c r="I196" s="14">
        <f t="shared" si="41"/>
        <v>0.28751956760528968</v>
      </c>
    </row>
    <row r="197" spans="1:9" ht="25.2" outlineLevel="3" x14ac:dyDescent="0.25">
      <c r="A197" s="7" t="s">
        <v>360</v>
      </c>
      <c r="B197" s="8" t="s">
        <v>169</v>
      </c>
      <c r="C197" s="9">
        <v>178112510.97999999</v>
      </c>
      <c r="D197" s="9">
        <v>142453497.37</v>
      </c>
      <c r="E197" s="9">
        <v>0</v>
      </c>
      <c r="F197" s="9">
        <v>36979437.950000003</v>
      </c>
      <c r="G197" s="9">
        <v>32987770.199999999</v>
      </c>
      <c r="H197" s="9">
        <v>0</v>
      </c>
      <c r="I197" s="10">
        <f t="shared" ref="I197:I198" si="42">F197/C197</f>
        <v>0.2076184190910226</v>
      </c>
    </row>
    <row r="198" spans="1:9" ht="63" outlineLevel="7" x14ac:dyDescent="0.25">
      <c r="A198" s="7" t="s">
        <v>361</v>
      </c>
      <c r="B198" s="8" t="s">
        <v>181</v>
      </c>
      <c r="C198" s="9">
        <v>101121000</v>
      </c>
      <c r="D198" s="9">
        <v>77204000</v>
      </c>
      <c r="E198" s="9">
        <v>0</v>
      </c>
      <c r="F198" s="9">
        <v>0</v>
      </c>
      <c r="G198" s="9">
        <v>0</v>
      </c>
      <c r="H198" s="9">
        <v>0</v>
      </c>
      <c r="I198" s="10">
        <f t="shared" si="42"/>
        <v>0</v>
      </c>
    </row>
    <row r="199" spans="1:9" ht="63" outlineLevel="7" x14ac:dyDescent="0.25">
      <c r="A199" s="11" t="s">
        <v>362</v>
      </c>
      <c r="B199" s="12" t="s">
        <v>363</v>
      </c>
      <c r="C199" s="13">
        <v>101121000</v>
      </c>
      <c r="D199" s="13">
        <v>77204000</v>
      </c>
      <c r="E199" s="13">
        <v>0</v>
      </c>
      <c r="F199" s="13">
        <v>0</v>
      </c>
      <c r="G199" s="13">
        <v>0</v>
      </c>
      <c r="H199" s="13">
        <v>0</v>
      </c>
      <c r="I199" s="14">
        <f>F199/C199</f>
        <v>0</v>
      </c>
    </row>
    <row r="200" spans="1:9" ht="25.2" outlineLevel="3" x14ac:dyDescent="0.25">
      <c r="A200" s="7" t="s">
        <v>364</v>
      </c>
      <c r="B200" s="8" t="s">
        <v>365</v>
      </c>
      <c r="C200" s="9">
        <v>4235997.08</v>
      </c>
      <c r="D200" s="9">
        <v>3812397.37</v>
      </c>
      <c r="E200" s="9">
        <v>0</v>
      </c>
      <c r="F200" s="9">
        <v>403000</v>
      </c>
      <c r="G200" s="9">
        <v>362700</v>
      </c>
      <c r="H200" s="9">
        <v>0</v>
      </c>
      <c r="I200" s="10">
        <f t="shared" ref="I200" si="43">F200/C200</f>
        <v>9.5136987204910914E-2</v>
      </c>
    </row>
    <row r="201" spans="1:9" ht="75.599999999999994" outlineLevel="3" x14ac:dyDescent="0.25">
      <c r="A201" s="11" t="s">
        <v>366</v>
      </c>
      <c r="B201" s="15" t="s">
        <v>367</v>
      </c>
      <c r="C201" s="13">
        <v>4235997.08</v>
      </c>
      <c r="D201" s="13">
        <v>3812397.37</v>
      </c>
      <c r="E201" s="13">
        <v>0</v>
      </c>
      <c r="F201" s="13">
        <v>403000</v>
      </c>
      <c r="G201" s="13">
        <v>362700</v>
      </c>
      <c r="H201" s="13">
        <v>0</v>
      </c>
      <c r="I201" s="14">
        <f>F201/C201</f>
        <v>9.5136987204910914E-2</v>
      </c>
    </row>
    <row r="202" spans="1:9" ht="25.2" outlineLevel="7" x14ac:dyDescent="0.25">
      <c r="A202" s="7" t="s">
        <v>368</v>
      </c>
      <c r="B202" s="8" t="s">
        <v>276</v>
      </c>
      <c r="C202" s="9">
        <v>68263444.439999998</v>
      </c>
      <c r="D202" s="9">
        <v>61437100</v>
      </c>
      <c r="E202" s="9">
        <v>0</v>
      </c>
      <c r="F202" s="9">
        <v>36250078</v>
      </c>
      <c r="G202" s="9">
        <v>32625070.199999999</v>
      </c>
      <c r="H202" s="9">
        <v>0</v>
      </c>
      <c r="I202" s="10">
        <f t="shared" ref="I202" si="44">F202/C202</f>
        <v>0.531032066977838</v>
      </c>
    </row>
    <row r="203" spans="1:9" ht="25.2" outlineLevel="2" x14ac:dyDescent="0.25">
      <c r="A203" s="11" t="s">
        <v>369</v>
      </c>
      <c r="B203" s="12" t="s">
        <v>370</v>
      </c>
      <c r="C203" s="13">
        <v>68263444.439999998</v>
      </c>
      <c r="D203" s="13">
        <v>61437100</v>
      </c>
      <c r="E203" s="13">
        <v>0</v>
      </c>
      <c r="F203" s="13">
        <v>36250078</v>
      </c>
      <c r="G203" s="13">
        <v>32625070.199999999</v>
      </c>
      <c r="H203" s="13">
        <v>0</v>
      </c>
      <c r="I203" s="14">
        <f>F203/C203</f>
        <v>0.531032066977838</v>
      </c>
    </row>
    <row r="204" spans="1:9" ht="37.799999999999997" outlineLevel="3" x14ac:dyDescent="0.25">
      <c r="A204" s="7" t="s">
        <v>371</v>
      </c>
      <c r="B204" s="8" t="s">
        <v>372</v>
      </c>
      <c r="C204" s="9">
        <v>3263599.46</v>
      </c>
      <c r="D204" s="9">
        <v>0</v>
      </c>
      <c r="E204" s="9">
        <v>0</v>
      </c>
      <c r="F204" s="9">
        <v>326359.95</v>
      </c>
      <c r="G204" s="9">
        <v>0</v>
      </c>
      <c r="H204" s="9">
        <v>0</v>
      </c>
      <c r="I204" s="10">
        <f t="shared" ref="I204:I212" si="45">F204/C204</f>
        <v>0.10000000122564061</v>
      </c>
    </row>
    <row r="205" spans="1:9" ht="63" outlineLevel="2" x14ac:dyDescent="0.25">
      <c r="A205" s="11" t="s">
        <v>373</v>
      </c>
      <c r="B205" s="12" t="s">
        <v>374</v>
      </c>
      <c r="C205" s="13">
        <v>3263599.46</v>
      </c>
      <c r="D205" s="13">
        <v>0</v>
      </c>
      <c r="E205" s="13">
        <v>0</v>
      </c>
      <c r="F205" s="13">
        <v>326359.95</v>
      </c>
      <c r="G205" s="13">
        <v>0</v>
      </c>
      <c r="H205" s="13">
        <v>0</v>
      </c>
      <c r="I205" s="14">
        <f>F205/C205</f>
        <v>0.10000000122564061</v>
      </c>
    </row>
    <row r="206" spans="1:9" ht="37.799999999999997" outlineLevel="3" x14ac:dyDescent="0.25">
      <c r="A206" s="7" t="s">
        <v>375</v>
      </c>
      <c r="B206" s="8" t="s">
        <v>376</v>
      </c>
      <c r="C206" s="9">
        <v>1228470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10">
        <f t="shared" si="45"/>
        <v>0</v>
      </c>
    </row>
    <row r="207" spans="1:9" ht="25.2" outlineLevel="2" x14ac:dyDescent="0.25">
      <c r="A207" s="11" t="s">
        <v>377</v>
      </c>
      <c r="B207" s="12" t="s">
        <v>378</v>
      </c>
      <c r="C207" s="13">
        <v>1228470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f>F207/C207</f>
        <v>0</v>
      </c>
    </row>
    <row r="208" spans="1:9" ht="37.799999999999997" outlineLevel="3" x14ac:dyDescent="0.25">
      <c r="A208" s="16" t="s">
        <v>379</v>
      </c>
      <c r="B208" s="17" t="s">
        <v>380</v>
      </c>
      <c r="C208" s="18">
        <v>196438200</v>
      </c>
      <c r="D208" s="18">
        <v>127379900</v>
      </c>
      <c r="E208" s="18">
        <v>0</v>
      </c>
      <c r="F208" s="18">
        <v>152484086.78999999</v>
      </c>
      <c r="G208" s="18">
        <v>114641910</v>
      </c>
      <c r="H208" s="18">
        <v>0</v>
      </c>
      <c r="I208" s="19">
        <f t="shared" si="45"/>
        <v>0.77624457356053966</v>
      </c>
    </row>
    <row r="209" spans="1:9" outlineLevel="7" x14ac:dyDescent="0.25">
      <c r="A209" s="7" t="s">
        <v>381</v>
      </c>
      <c r="B209" s="8" t="s">
        <v>6</v>
      </c>
      <c r="C209" s="9">
        <v>196438200</v>
      </c>
      <c r="D209" s="9">
        <v>127379900</v>
      </c>
      <c r="E209" s="9">
        <v>0</v>
      </c>
      <c r="F209" s="9">
        <v>152484086.78999999</v>
      </c>
      <c r="G209" s="9">
        <v>114641910</v>
      </c>
      <c r="H209" s="9">
        <v>0</v>
      </c>
      <c r="I209" s="10">
        <f t="shared" si="45"/>
        <v>0.77624457356053966</v>
      </c>
    </row>
    <row r="210" spans="1:9" ht="37.799999999999997" outlineLevel="2" x14ac:dyDescent="0.25">
      <c r="A210" s="7" t="s">
        <v>382</v>
      </c>
      <c r="B210" s="8" t="s">
        <v>383</v>
      </c>
      <c r="C210" s="9">
        <v>142802100</v>
      </c>
      <c r="D210" s="9">
        <v>127379900</v>
      </c>
      <c r="E210" s="9">
        <v>0</v>
      </c>
      <c r="F210" s="9">
        <v>125984710</v>
      </c>
      <c r="G210" s="9">
        <v>114641910</v>
      </c>
      <c r="H210" s="9">
        <v>0</v>
      </c>
      <c r="I210" s="10">
        <f t="shared" si="45"/>
        <v>0.88223289433418695</v>
      </c>
    </row>
    <row r="211" spans="1:9" ht="25.2" outlineLevel="7" x14ac:dyDescent="0.25">
      <c r="A211" s="11" t="s">
        <v>384</v>
      </c>
      <c r="B211" s="12" t="s">
        <v>385</v>
      </c>
      <c r="C211" s="13">
        <v>127379900</v>
      </c>
      <c r="D211" s="13">
        <v>127379900</v>
      </c>
      <c r="E211" s="13">
        <v>0</v>
      </c>
      <c r="F211" s="13">
        <v>114641910</v>
      </c>
      <c r="G211" s="13">
        <v>114641910</v>
      </c>
      <c r="H211" s="13">
        <v>0</v>
      </c>
      <c r="I211" s="14">
        <f t="shared" si="45"/>
        <v>0.9</v>
      </c>
    </row>
    <row r="212" spans="1:9" ht="25.2" outlineLevel="3" x14ac:dyDescent="0.25">
      <c r="A212" s="11" t="s">
        <v>386</v>
      </c>
      <c r="B212" s="12" t="s">
        <v>387</v>
      </c>
      <c r="C212" s="13">
        <v>15422200</v>
      </c>
      <c r="D212" s="13">
        <v>0</v>
      </c>
      <c r="E212" s="13">
        <v>0</v>
      </c>
      <c r="F212" s="13">
        <v>11342800</v>
      </c>
      <c r="G212" s="13">
        <v>0</v>
      </c>
      <c r="H212" s="13">
        <v>0</v>
      </c>
      <c r="I212" s="14">
        <f t="shared" si="45"/>
        <v>0.7354852096328669</v>
      </c>
    </row>
    <row r="213" spans="1:9" ht="50.4" outlineLevel="7" x14ac:dyDescent="0.25">
      <c r="A213" s="7" t="s">
        <v>388</v>
      </c>
      <c r="B213" s="8" t="s">
        <v>389</v>
      </c>
      <c r="C213" s="9">
        <v>53436100</v>
      </c>
      <c r="D213" s="9">
        <v>0</v>
      </c>
      <c r="E213" s="9">
        <v>0</v>
      </c>
      <c r="F213" s="9">
        <v>26499376.789999999</v>
      </c>
      <c r="G213" s="9">
        <v>0</v>
      </c>
      <c r="H213" s="9">
        <v>0</v>
      </c>
      <c r="I213" s="10">
        <f t="shared" ref="I213:I216" si="46">F213/C213</f>
        <v>0.49590776254255081</v>
      </c>
    </row>
    <row r="214" spans="1:9" ht="63" outlineLevel="1" x14ac:dyDescent="0.25">
      <c r="A214" s="11" t="s">
        <v>390</v>
      </c>
      <c r="B214" s="12" t="s">
        <v>391</v>
      </c>
      <c r="C214" s="13">
        <v>500000</v>
      </c>
      <c r="D214" s="13">
        <v>0</v>
      </c>
      <c r="E214" s="13">
        <v>0</v>
      </c>
      <c r="F214" s="13">
        <v>500000</v>
      </c>
      <c r="G214" s="13">
        <v>0</v>
      </c>
      <c r="H214" s="13">
        <v>0</v>
      </c>
      <c r="I214" s="14">
        <f t="shared" si="46"/>
        <v>1</v>
      </c>
    </row>
    <row r="215" spans="1:9" ht="37.799999999999997" outlineLevel="3" x14ac:dyDescent="0.25">
      <c r="A215" s="11" t="s">
        <v>392</v>
      </c>
      <c r="B215" s="12" t="s">
        <v>393</v>
      </c>
      <c r="C215" s="13">
        <v>13000000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4">
        <f t="shared" si="46"/>
        <v>0</v>
      </c>
    </row>
    <row r="216" spans="1:9" ht="50.4" outlineLevel="3" x14ac:dyDescent="0.25">
      <c r="A216" s="11" t="s">
        <v>394</v>
      </c>
      <c r="B216" s="12" t="s">
        <v>395</v>
      </c>
      <c r="C216" s="13">
        <v>39936100</v>
      </c>
      <c r="D216" s="13">
        <v>0</v>
      </c>
      <c r="E216" s="13">
        <v>0</v>
      </c>
      <c r="F216" s="13">
        <v>25999376.789999999</v>
      </c>
      <c r="G216" s="13">
        <v>0</v>
      </c>
      <c r="H216" s="13">
        <v>0</v>
      </c>
      <c r="I216" s="14">
        <f t="shared" si="46"/>
        <v>0.65102443127896814</v>
      </c>
    </row>
    <row r="217" spans="1:9" ht="37.799999999999997" outlineLevel="7" x14ac:dyDescent="0.25">
      <c r="A217" s="7" t="s">
        <v>396</v>
      </c>
      <c r="B217" s="8" t="s">
        <v>397</v>
      </c>
      <c r="C217" s="9">
        <v>200000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10">
        <f t="shared" ref="I217" si="47">F217/C217</f>
        <v>0</v>
      </c>
    </row>
    <row r="218" spans="1:9" outlineLevel="3" x14ac:dyDescent="0.25">
      <c r="A218" s="11" t="s">
        <v>398</v>
      </c>
      <c r="B218" s="12" t="s">
        <v>399</v>
      </c>
      <c r="C218" s="13">
        <v>200000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4">
        <f>F218/C218</f>
        <v>0</v>
      </c>
    </row>
    <row r="219" spans="1:9" ht="75.599999999999994" outlineLevel="7" x14ac:dyDescent="0.25">
      <c r="A219" s="16" t="s">
        <v>400</v>
      </c>
      <c r="B219" s="17" t="s">
        <v>401</v>
      </c>
      <c r="C219" s="18">
        <v>1865666</v>
      </c>
      <c r="D219" s="18">
        <v>0</v>
      </c>
      <c r="E219" s="18">
        <v>0</v>
      </c>
      <c r="F219" s="18">
        <v>631952</v>
      </c>
      <c r="G219" s="18">
        <v>0</v>
      </c>
      <c r="H219" s="18">
        <v>0</v>
      </c>
      <c r="I219" s="19">
        <f t="shared" ref="I219:I225" si="48">F219/C219</f>
        <v>0.33872729631134407</v>
      </c>
    </row>
    <row r="220" spans="1:9" outlineLevel="3" x14ac:dyDescent="0.25">
      <c r="A220" s="7" t="s">
        <v>402</v>
      </c>
      <c r="B220" s="8" t="s">
        <v>6</v>
      </c>
      <c r="C220" s="9">
        <v>1215666</v>
      </c>
      <c r="D220" s="9">
        <v>0</v>
      </c>
      <c r="E220" s="9">
        <v>0</v>
      </c>
      <c r="F220" s="9">
        <v>32452</v>
      </c>
      <c r="G220" s="9">
        <v>0</v>
      </c>
      <c r="H220" s="9">
        <v>0</v>
      </c>
      <c r="I220" s="10">
        <f t="shared" si="48"/>
        <v>2.6694832297687029E-2</v>
      </c>
    </row>
    <row r="221" spans="1:9" ht="63" outlineLevel="7" x14ac:dyDescent="0.25">
      <c r="A221" s="7" t="s">
        <v>403</v>
      </c>
      <c r="B221" s="8" t="s">
        <v>404</v>
      </c>
      <c r="C221" s="9">
        <v>1215666</v>
      </c>
      <c r="D221" s="9">
        <v>0</v>
      </c>
      <c r="E221" s="9">
        <v>0</v>
      </c>
      <c r="F221" s="9">
        <v>32452</v>
      </c>
      <c r="G221" s="9">
        <v>0</v>
      </c>
      <c r="H221" s="9">
        <v>0</v>
      </c>
      <c r="I221" s="10">
        <f t="shared" si="48"/>
        <v>2.6694832297687029E-2</v>
      </c>
    </row>
    <row r="222" spans="1:9" outlineLevel="7" x14ac:dyDescent="0.25">
      <c r="A222" s="11" t="s">
        <v>405</v>
      </c>
      <c r="B222" s="12" t="s">
        <v>406</v>
      </c>
      <c r="C222" s="13">
        <v>454200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4">
        <f t="shared" si="48"/>
        <v>0</v>
      </c>
    </row>
    <row r="223" spans="1:9" outlineLevel="3" x14ac:dyDescent="0.25">
      <c r="A223" s="11" t="s">
        <v>407</v>
      </c>
      <c r="B223" s="12" t="s">
        <v>408</v>
      </c>
      <c r="C223" s="13">
        <v>5100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4">
        <f t="shared" si="48"/>
        <v>0</v>
      </c>
    </row>
    <row r="224" spans="1:9" ht="25.2" x14ac:dyDescent="0.25">
      <c r="A224" s="11" t="s">
        <v>409</v>
      </c>
      <c r="B224" s="12" t="s">
        <v>410</v>
      </c>
      <c r="C224" s="13">
        <v>700000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4">
        <f t="shared" si="48"/>
        <v>0</v>
      </c>
    </row>
    <row r="225" spans="1:9" ht="37.799999999999997" outlineLevel="2" x14ac:dyDescent="0.25">
      <c r="A225" s="11" t="s">
        <v>411</v>
      </c>
      <c r="B225" s="12" t="s">
        <v>412</v>
      </c>
      <c r="C225" s="13">
        <v>56366</v>
      </c>
      <c r="D225" s="13">
        <v>0</v>
      </c>
      <c r="E225" s="13">
        <v>0</v>
      </c>
      <c r="F225" s="13">
        <v>32452</v>
      </c>
      <c r="G225" s="13">
        <v>0</v>
      </c>
      <c r="H225" s="13">
        <v>0</v>
      </c>
      <c r="I225" s="14">
        <f t="shared" si="48"/>
        <v>0.57573714650675945</v>
      </c>
    </row>
    <row r="226" spans="1:9" ht="25.2" outlineLevel="3" x14ac:dyDescent="0.25">
      <c r="A226" s="7" t="s">
        <v>413</v>
      </c>
      <c r="B226" s="8" t="s">
        <v>169</v>
      </c>
      <c r="C226" s="9">
        <v>650000</v>
      </c>
      <c r="D226" s="9">
        <v>0</v>
      </c>
      <c r="E226" s="9">
        <v>0</v>
      </c>
      <c r="F226" s="9">
        <v>599500</v>
      </c>
      <c r="G226" s="9">
        <v>0</v>
      </c>
      <c r="H226" s="9">
        <v>0</v>
      </c>
      <c r="I226" s="10">
        <f t="shared" ref="I226:I227" si="49">F226/C226</f>
        <v>0.92230769230769227</v>
      </c>
    </row>
    <row r="227" spans="1:9" ht="63" outlineLevel="7" x14ac:dyDescent="0.25">
      <c r="A227" s="7" t="s">
        <v>414</v>
      </c>
      <c r="B227" s="8" t="s">
        <v>415</v>
      </c>
      <c r="C227" s="9">
        <v>650000</v>
      </c>
      <c r="D227" s="9">
        <v>0</v>
      </c>
      <c r="E227" s="9">
        <v>0</v>
      </c>
      <c r="F227" s="9">
        <v>599500</v>
      </c>
      <c r="G227" s="9">
        <v>0</v>
      </c>
      <c r="H227" s="9">
        <v>0</v>
      </c>
      <c r="I227" s="10">
        <f t="shared" si="49"/>
        <v>0.92230769230769227</v>
      </c>
    </row>
    <row r="228" spans="1:9" ht="63" outlineLevel="7" x14ac:dyDescent="0.25">
      <c r="A228" s="11" t="s">
        <v>416</v>
      </c>
      <c r="B228" s="12" t="s">
        <v>417</v>
      </c>
      <c r="C228" s="13">
        <v>650000</v>
      </c>
      <c r="D228" s="13">
        <v>0</v>
      </c>
      <c r="E228" s="13">
        <v>0</v>
      </c>
      <c r="F228" s="13">
        <v>599500</v>
      </c>
      <c r="G228" s="13">
        <v>0</v>
      </c>
      <c r="H228" s="13">
        <v>0</v>
      </c>
      <c r="I228" s="14">
        <f>F228/C228</f>
        <v>0.92230769230769227</v>
      </c>
    </row>
    <row r="229" spans="1:9" ht="75.599999999999994" outlineLevel="3" x14ac:dyDescent="0.25">
      <c r="A229" s="16" t="s">
        <v>418</v>
      </c>
      <c r="B229" s="20" t="s">
        <v>419</v>
      </c>
      <c r="C229" s="18">
        <v>102698465.56</v>
      </c>
      <c r="D229" s="18">
        <v>0</v>
      </c>
      <c r="E229" s="18">
        <v>0</v>
      </c>
      <c r="F229" s="18">
        <v>67781110.560000002</v>
      </c>
      <c r="G229" s="18">
        <v>0</v>
      </c>
      <c r="H229" s="18">
        <v>0</v>
      </c>
      <c r="I229" s="19">
        <f t="shared" ref="I229:I231" si="50">F229/C229</f>
        <v>0.6600012005086866</v>
      </c>
    </row>
    <row r="230" spans="1:9" outlineLevel="7" x14ac:dyDescent="0.25">
      <c r="A230" s="7" t="s">
        <v>420</v>
      </c>
      <c r="B230" s="8" t="s">
        <v>6</v>
      </c>
      <c r="C230" s="9">
        <v>101681988.56</v>
      </c>
      <c r="D230" s="9">
        <v>0</v>
      </c>
      <c r="E230" s="9">
        <v>0</v>
      </c>
      <c r="F230" s="9">
        <v>67781110.560000002</v>
      </c>
      <c r="G230" s="9">
        <v>0</v>
      </c>
      <c r="H230" s="9">
        <v>0</v>
      </c>
      <c r="I230" s="10">
        <f t="shared" si="50"/>
        <v>0.66659898689927821</v>
      </c>
    </row>
    <row r="231" spans="1:9" ht="37.799999999999997" outlineLevel="3" x14ac:dyDescent="0.25">
      <c r="A231" s="7" t="s">
        <v>421</v>
      </c>
      <c r="B231" s="8" t="s">
        <v>422</v>
      </c>
      <c r="C231" s="9">
        <v>74121869.560000002</v>
      </c>
      <c r="D231" s="9">
        <v>0</v>
      </c>
      <c r="E231" s="9">
        <v>0</v>
      </c>
      <c r="F231" s="9">
        <v>53059670.560000002</v>
      </c>
      <c r="G231" s="9">
        <v>0</v>
      </c>
      <c r="H231" s="9">
        <v>0</v>
      </c>
      <c r="I231" s="10">
        <f t="shared" si="50"/>
        <v>0.71584366226825114</v>
      </c>
    </row>
    <row r="232" spans="1:9" ht="25.2" outlineLevel="1" x14ac:dyDescent="0.25">
      <c r="A232" s="11" t="s">
        <v>423</v>
      </c>
      <c r="B232" s="12" t="s">
        <v>424</v>
      </c>
      <c r="C232" s="13">
        <v>74121869.560000002</v>
      </c>
      <c r="D232" s="13">
        <v>0</v>
      </c>
      <c r="E232" s="13">
        <v>0</v>
      </c>
      <c r="F232" s="13">
        <v>53059670.560000002</v>
      </c>
      <c r="G232" s="13">
        <v>0</v>
      </c>
      <c r="H232" s="13">
        <v>0</v>
      </c>
      <c r="I232" s="14">
        <f>F232/C232</f>
        <v>0.71584366226825114</v>
      </c>
    </row>
    <row r="233" spans="1:9" ht="37.799999999999997" outlineLevel="2" x14ac:dyDescent="0.25">
      <c r="A233" s="7" t="s">
        <v>425</v>
      </c>
      <c r="B233" s="8" t="s">
        <v>426</v>
      </c>
      <c r="C233" s="9">
        <v>27560119</v>
      </c>
      <c r="D233" s="9">
        <v>0</v>
      </c>
      <c r="E233" s="9">
        <v>0</v>
      </c>
      <c r="F233" s="9">
        <v>14721440</v>
      </c>
      <c r="G233" s="9">
        <v>0</v>
      </c>
      <c r="H233" s="9">
        <v>0</v>
      </c>
      <c r="I233" s="10">
        <f t="shared" ref="I233:I237" si="51">F233/C233</f>
        <v>0.53415734525674585</v>
      </c>
    </row>
    <row r="234" spans="1:9" outlineLevel="7" x14ac:dyDescent="0.25">
      <c r="A234" s="11" t="s">
        <v>427</v>
      </c>
      <c r="B234" s="12" t="s">
        <v>428</v>
      </c>
      <c r="C234" s="13">
        <v>21234419</v>
      </c>
      <c r="D234" s="13">
        <v>0</v>
      </c>
      <c r="E234" s="13">
        <v>0</v>
      </c>
      <c r="F234" s="13">
        <v>10319703</v>
      </c>
      <c r="G234" s="13">
        <v>0</v>
      </c>
      <c r="H234" s="13">
        <v>0</v>
      </c>
      <c r="I234" s="14">
        <f t="shared" si="51"/>
        <v>0.48598942123163341</v>
      </c>
    </row>
    <row r="235" spans="1:9" outlineLevel="1" x14ac:dyDescent="0.25">
      <c r="A235" s="11" t="s">
        <v>429</v>
      </c>
      <c r="B235" s="12" t="s">
        <v>430</v>
      </c>
      <c r="C235" s="13">
        <v>255050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4">
        <f t="shared" si="51"/>
        <v>0</v>
      </c>
    </row>
    <row r="236" spans="1:9" ht="25.2" outlineLevel="3" x14ac:dyDescent="0.25">
      <c r="A236" s="11" t="s">
        <v>431</v>
      </c>
      <c r="B236" s="12" t="s">
        <v>432</v>
      </c>
      <c r="C236" s="13">
        <v>975000</v>
      </c>
      <c r="D236" s="13">
        <v>0</v>
      </c>
      <c r="E236" s="13">
        <v>0</v>
      </c>
      <c r="F236" s="13">
        <v>580000</v>
      </c>
      <c r="G236" s="13">
        <v>0</v>
      </c>
      <c r="H236" s="13">
        <v>0</v>
      </c>
      <c r="I236" s="14">
        <f t="shared" si="51"/>
        <v>0.59487179487179487</v>
      </c>
    </row>
    <row r="237" spans="1:9" ht="37.799999999999997" outlineLevel="2" x14ac:dyDescent="0.25">
      <c r="A237" s="11" t="s">
        <v>433</v>
      </c>
      <c r="B237" s="12" t="s">
        <v>434</v>
      </c>
      <c r="C237" s="13">
        <v>5095650</v>
      </c>
      <c r="D237" s="13">
        <v>0</v>
      </c>
      <c r="E237" s="13">
        <v>0</v>
      </c>
      <c r="F237" s="13">
        <v>3821737</v>
      </c>
      <c r="G237" s="13">
        <v>0</v>
      </c>
      <c r="H237" s="13">
        <v>0</v>
      </c>
      <c r="I237" s="14">
        <f t="shared" si="51"/>
        <v>0.7499999018770912</v>
      </c>
    </row>
    <row r="238" spans="1:9" ht="25.2" outlineLevel="3" x14ac:dyDescent="0.25">
      <c r="A238" s="7" t="s">
        <v>435</v>
      </c>
      <c r="B238" s="8" t="s">
        <v>169</v>
      </c>
      <c r="C238" s="9">
        <v>1016477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10">
        <f t="shared" ref="I238:I239" si="52">F238/C238</f>
        <v>0</v>
      </c>
    </row>
    <row r="239" spans="1:9" ht="37.799999999999997" outlineLevel="7" x14ac:dyDescent="0.25">
      <c r="A239" s="7" t="s">
        <v>436</v>
      </c>
      <c r="B239" s="8" t="s">
        <v>437</v>
      </c>
      <c r="C239" s="9">
        <v>1016477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10">
        <f t="shared" si="52"/>
        <v>0</v>
      </c>
    </row>
    <row r="240" spans="1:9" ht="50.4" outlineLevel="7" x14ac:dyDescent="0.25">
      <c r="A240" s="11" t="s">
        <v>438</v>
      </c>
      <c r="B240" s="12" t="s">
        <v>439</v>
      </c>
      <c r="C240" s="13">
        <v>1016477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4">
        <f>F240/C240</f>
        <v>0</v>
      </c>
    </row>
    <row r="241" spans="1:9" ht="37.799999999999997" outlineLevel="3" x14ac:dyDescent="0.25">
      <c r="A241" s="16" t="s">
        <v>440</v>
      </c>
      <c r="B241" s="17" t="s">
        <v>441</v>
      </c>
      <c r="C241" s="18">
        <v>3138821.74</v>
      </c>
      <c r="D241" s="18">
        <v>0</v>
      </c>
      <c r="E241" s="18">
        <v>0</v>
      </c>
      <c r="F241" s="18">
        <v>142444.92000000001</v>
      </c>
      <c r="G241" s="18">
        <v>0</v>
      </c>
      <c r="H241" s="18">
        <v>0</v>
      </c>
      <c r="I241" s="19">
        <f t="shared" ref="I241:I246" si="53">F241/C241</f>
        <v>4.5381653307906555E-2</v>
      </c>
    </row>
    <row r="242" spans="1:9" outlineLevel="7" x14ac:dyDescent="0.25">
      <c r="A242" s="7" t="s">
        <v>442</v>
      </c>
      <c r="B242" s="8" t="s">
        <v>6</v>
      </c>
      <c r="C242" s="9">
        <v>3138821.74</v>
      </c>
      <c r="D242" s="9">
        <v>0</v>
      </c>
      <c r="E242" s="9">
        <v>0</v>
      </c>
      <c r="F242" s="9">
        <v>142444.92000000001</v>
      </c>
      <c r="G242" s="9">
        <v>0</v>
      </c>
      <c r="H242" s="9">
        <v>0</v>
      </c>
      <c r="I242" s="10">
        <f t="shared" si="53"/>
        <v>4.5381653307906555E-2</v>
      </c>
    </row>
    <row r="243" spans="1:9" ht="37.799999999999997" outlineLevel="3" x14ac:dyDescent="0.25">
      <c r="A243" s="7" t="s">
        <v>443</v>
      </c>
      <c r="B243" s="8" t="s">
        <v>444</v>
      </c>
      <c r="C243" s="9">
        <v>983600</v>
      </c>
      <c r="D243" s="9">
        <v>0</v>
      </c>
      <c r="E243" s="9">
        <v>0</v>
      </c>
      <c r="F243" s="9">
        <v>120000</v>
      </c>
      <c r="G243" s="9">
        <v>0</v>
      </c>
      <c r="H243" s="9">
        <v>0</v>
      </c>
      <c r="I243" s="10">
        <f t="shared" si="53"/>
        <v>0.12200081333875559</v>
      </c>
    </row>
    <row r="244" spans="1:9" ht="25.2" outlineLevel="1" x14ac:dyDescent="0.25">
      <c r="A244" s="11" t="s">
        <v>445</v>
      </c>
      <c r="B244" s="12" t="s">
        <v>446</v>
      </c>
      <c r="C244" s="13">
        <v>193600</v>
      </c>
      <c r="D244" s="13">
        <v>0</v>
      </c>
      <c r="E244" s="13">
        <v>0</v>
      </c>
      <c r="F244" s="13">
        <v>120000</v>
      </c>
      <c r="G244" s="13">
        <v>0</v>
      </c>
      <c r="H244" s="13">
        <v>0</v>
      </c>
      <c r="I244" s="14">
        <f t="shared" si="53"/>
        <v>0.6198347107438017</v>
      </c>
    </row>
    <row r="245" spans="1:9" ht="25.2" outlineLevel="3" x14ac:dyDescent="0.25">
      <c r="A245" s="11" t="s">
        <v>447</v>
      </c>
      <c r="B245" s="12" t="s">
        <v>448</v>
      </c>
      <c r="C245" s="13">
        <v>40000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4">
        <f t="shared" si="53"/>
        <v>0</v>
      </c>
    </row>
    <row r="246" spans="1:9" ht="37.799999999999997" x14ac:dyDescent="0.25">
      <c r="A246" s="11" t="s">
        <v>449</v>
      </c>
      <c r="B246" s="12" t="s">
        <v>450</v>
      </c>
      <c r="C246" s="13">
        <v>750000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4">
        <f t="shared" si="53"/>
        <v>0</v>
      </c>
    </row>
    <row r="247" spans="1:9" ht="37.799999999999997" outlineLevel="1" x14ac:dyDescent="0.25">
      <c r="A247" s="7" t="s">
        <v>451</v>
      </c>
      <c r="B247" s="8" t="s">
        <v>452</v>
      </c>
      <c r="C247" s="9">
        <v>127221.74</v>
      </c>
      <c r="D247" s="9">
        <v>0</v>
      </c>
      <c r="E247" s="9">
        <v>0</v>
      </c>
      <c r="F247" s="9">
        <v>22444.92</v>
      </c>
      <c r="G247" s="9">
        <v>0</v>
      </c>
      <c r="H247" s="9">
        <v>0</v>
      </c>
      <c r="I247" s="10">
        <f t="shared" ref="I247" si="54">F247/C247</f>
        <v>0.17642362067992465</v>
      </c>
    </row>
    <row r="248" spans="1:9" ht="50.4" outlineLevel="3" x14ac:dyDescent="0.25">
      <c r="A248" s="11" t="s">
        <v>453</v>
      </c>
      <c r="B248" s="12" t="s">
        <v>454</v>
      </c>
      <c r="C248" s="13">
        <v>127221.74</v>
      </c>
      <c r="D248" s="13">
        <v>0</v>
      </c>
      <c r="E248" s="13">
        <v>0</v>
      </c>
      <c r="F248" s="13">
        <v>22444.92</v>
      </c>
      <c r="G248" s="13">
        <v>0</v>
      </c>
      <c r="H248" s="13">
        <v>0</v>
      </c>
      <c r="I248" s="14">
        <f>F248/C248</f>
        <v>0.17642362067992465</v>
      </c>
    </row>
    <row r="249" spans="1:9" ht="37.799999999999997" outlineLevel="7" x14ac:dyDescent="0.25">
      <c r="A249" s="7" t="s">
        <v>455</v>
      </c>
      <c r="B249" s="8" t="s">
        <v>456</v>
      </c>
      <c r="C249" s="9">
        <v>2028000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10">
        <f t="shared" ref="I249" si="55">F249/C249</f>
        <v>0</v>
      </c>
    </row>
    <row r="250" spans="1:9" ht="25.2" outlineLevel="7" x14ac:dyDescent="0.25">
      <c r="A250" s="11" t="s">
        <v>457</v>
      </c>
      <c r="B250" s="12" t="s">
        <v>458</v>
      </c>
      <c r="C250" s="13">
        <v>2028000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4">
        <f>F250/C250</f>
        <v>0</v>
      </c>
    </row>
    <row r="251" spans="1:9" ht="37.799999999999997" outlineLevel="3" x14ac:dyDescent="0.25">
      <c r="A251" s="16" t="s">
        <v>459</v>
      </c>
      <c r="B251" s="17" t="s">
        <v>460</v>
      </c>
      <c r="C251" s="18">
        <v>2751259.44</v>
      </c>
      <c r="D251" s="18">
        <v>1405133</v>
      </c>
      <c r="E251" s="18">
        <v>0</v>
      </c>
      <c r="F251" s="18">
        <v>2028731</v>
      </c>
      <c r="G251" s="18">
        <v>942133</v>
      </c>
      <c r="H251" s="18">
        <v>0</v>
      </c>
      <c r="I251" s="19">
        <f t="shared" ref="I251:I253" si="56">F251/C251</f>
        <v>0.73738265846713458</v>
      </c>
    </row>
    <row r="252" spans="1:9" outlineLevel="7" x14ac:dyDescent="0.25">
      <c r="A252" s="7" t="s">
        <v>461</v>
      </c>
      <c r="B252" s="8" t="s">
        <v>6</v>
      </c>
      <c r="C252" s="9">
        <v>1536815</v>
      </c>
      <c r="D252" s="9">
        <v>312133</v>
      </c>
      <c r="E252" s="9">
        <v>0</v>
      </c>
      <c r="F252" s="9">
        <v>1328731</v>
      </c>
      <c r="G252" s="9">
        <v>312133</v>
      </c>
      <c r="H252" s="9">
        <v>0</v>
      </c>
      <c r="I252" s="10">
        <f t="shared" si="56"/>
        <v>0.86460048867300232</v>
      </c>
    </row>
    <row r="253" spans="1:9" ht="25.2" outlineLevel="2" x14ac:dyDescent="0.25">
      <c r="A253" s="7" t="s">
        <v>462</v>
      </c>
      <c r="B253" s="8" t="s">
        <v>463</v>
      </c>
      <c r="C253" s="9">
        <v>253000</v>
      </c>
      <c r="D253" s="9">
        <v>0</v>
      </c>
      <c r="E253" s="9">
        <v>0</v>
      </c>
      <c r="F253" s="9">
        <v>168666</v>
      </c>
      <c r="G253" s="9">
        <v>0</v>
      </c>
      <c r="H253" s="9">
        <v>0</v>
      </c>
      <c r="I253" s="10">
        <f t="shared" si="56"/>
        <v>0.66666403162055332</v>
      </c>
    </row>
    <row r="254" spans="1:9" ht="138.6" outlineLevel="7" x14ac:dyDescent="0.25">
      <c r="A254" s="11" t="s">
        <v>464</v>
      </c>
      <c r="B254" s="15" t="s">
        <v>465</v>
      </c>
      <c r="C254" s="13">
        <v>253000</v>
      </c>
      <c r="D254" s="13">
        <v>0</v>
      </c>
      <c r="E254" s="13">
        <v>0</v>
      </c>
      <c r="F254" s="13">
        <v>168666</v>
      </c>
      <c r="G254" s="13">
        <v>0</v>
      </c>
      <c r="H254" s="13">
        <v>0</v>
      </c>
      <c r="I254" s="14">
        <f>F254/C254</f>
        <v>0.66666403162055332</v>
      </c>
    </row>
    <row r="255" spans="1:9" ht="37.799999999999997" outlineLevel="2" x14ac:dyDescent="0.25">
      <c r="A255" s="7" t="s">
        <v>466</v>
      </c>
      <c r="B255" s="8" t="s">
        <v>467</v>
      </c>
      <c r="C255" s="9">
        <v>937000</v>
      </c>
      <c r="D255" s="9">
        <v>0</v>
      </c>
      <c r="E255" s="9">
        <v>0</v>
      </c>
      <c r="F255" s="9">
        <v>813250</v>
      </c>
      <c r="G255" s="9">
        <v>0</v>
      </c>
      <c r="H255" s="9">
        <v>0</v>
      </c>
      <c r="I255" s="10">
        <f t="shared" ref="I255:I257" si="57">F255/C255</f>
        <v>0.86792956243329777</v>
      </c>
    </row>
    <row r="256" spans="1:9" ht="37.799999999999997" outlineLevel="7" x14ac:dyDescent="0.25">
      <c r="A256" s="11" t="s">
        <v>468</v>
      </c>
      <c r="B256" s="12" t="s">
        <v>469</v>
      </c>
      <c r="C256" s="13">
        <v>442000</v>
      </c>
      <c r="D256" s="13">
        <v>0</v>
      </c>
      <c r="E256" s="13">
        <v>0</v>
      </c>
      <c r="F256" s="13">
        <v>442000</v>
      </c>
      <c r="G256" s="13">
        <v>0</v>
      </c>
      <c r="H256" s="13">
        <v>0</v>
      </c>
      <c r="I256" s="14">
        <f t="shared" si="57"/>
        <v>1</v>
      </c>
    </row>
    <row r="257" spans="1:9" ht="126" outlineLevel="1" x14ac:dyDescent="0.25">
      <c r="A257" s="11" t="s">
        <v>470</v>
      </c>
      <c r="B257" s="15" t="s">
        <v>471</v>
      </c>
      <c r="C257" s="13">
        <v>495000</v>
      </c>
      <c r="D257" s="13">
        <v>0</v>
      </c>
      <c r="E257" s="13">
        <v>0</v>
      </c>
      <c r="F257" s="13">
        <v>371250</v>
      </c>
      <c r="G257" s="13">
        <v>0</v>
      </c>
      <c r="H257" s="13">
        <v>0</v>
      </c>
      <c r="I257" s="14">
        <f t="shared" si="57"/>
        <v>0.75</v>
      </c>
    </row>
    <row r="258" spans="1:9" ht="50.4" outlineLevel="2" x14ac:dyDescent="0.25">
      <c r="A258" s="7" t="s">
        <v>472</v>
      </c>
      <c r="B258" s="8" t="s">
        <v>473</v>
      </c>
      <c r="C258" s="9">
        <v>346815</v>
      </c>
      <c r="D258" s="9">
        <v>312133</v>
      </c>
      <c r="E258" s="9">
        <v>0</v>
      </c>
      <c r="F258" s="9">
        <v>346815</v>
      </c>
      <c r="G258" s="9">
        <v>312133</v>
      </c>
      <c r="H258" s="9">
        <v>0</v>
      </c>
      <c r="I258" s="10">
        <f t="shared" ref="I258" si="58">F258/C258</f>
        <v>1</v>
      </c>
    </row>
    <row r="259" spans="1:9" ht="50.4" outlineLevel="7" x14ac:dyDescent="0.25">
      <c r="A259" s="11" t="s">
        <v>474</v>
      </c>
      <c r="B259" s="12" t="s">
        <v>475</v>
      </c>
      <c r="C259" s="13">
        <v>346815</v>
      </c>
      <c r="D259" s="13">
        <v>312133</v>
      </c>
      <c r="E259" s="13">
        <v>0</v>
      </c>
      <c r="F259" s="13">
        <v>346815</v>
      </c>
      <c r="G259" s="13">
        <v>312133</v>
      </c>
      <c r="H259" s="13">
        <v>0</v>
      </c>
      <c r="I259" s="14">
        <f>F259/C259</f>
        <v>1</v>
      </c>
    </row>
    <row r="260" spans="1:9" ht="25.2" outlineLevel="2" x14ac:dyDescent="0.25">
      <c r="A260" s="7" t="s">
        <v>476</v>
      </c>
      <c r="B260" s="8" t="s">
        <v>169</v>
      </c>
      <c r="C260" s="9">
        <v>1214444.44</v>
      </c>
      <c r="D260" s="9">
        <v>1093000</v>
      </c>
      <c r="E260" s="9">
        <v>0</v>
      </c>
      <c r="F260" s="9">
        <v>700000</v>
      </c>
      <c r="G260" s="9">
        <v>630000</v>
      </c>
      <c r="H260" s="9">
        <v>0</v>
      </c>
      <c r="I260" s="10">
        <f t="shared" ref="I260:I261" si="59">F260/C260</f>
        <v>0.57639524456137325</v>
      </c>
    </row>
    <row r="261" spans="1:9" ht="50.4" outlineLevel="3" x14ac:dyDescent="0.25">
      <c r="A261" s="7" t="s">
        <v>477</v>
      </c>
      <c r="B261" s="8" t="s">
        <v>478</v>
      </c>
      <c r="C261" s="9">
        <v>1214444.44</v>
      </c>
      <c r="D261" s="9">
        <v>1093000</v>
      </c>
      <c r="E261" s="9">
        <v>0</v>
      </c>
      <c r="F261" s="9">
        <v>700000</v>
      </c>
      <c r="G261" s="9">
        <v>630000</v>
      </c>
      <c r="H261" s="9">
        <v>0</v>
      </c>
      <c r="I261" s="10">
        <f t="shared" si="59"/>
        <v>0.57639524456137325</v>
      </c>
    </row>
    <row r="262" spans="1:9" ht="63" outlineLevel="3" x14ac:dyDescent="0.25">
      <c r="A262" s="11" t="s">
        <v>479</v>
      </c>
      <c r="B262" s="12" t="s">
        <v>480</v>
      </c>
      <c r="C262" s="13">
        <v>1214444.44</v>
      </c>
      <c r="D262" s="13">
        <v>1093000</v>
      </c>
      <c r="E262" s="13">
        <v>0</v>
      </c>
      <c r="F262" s="13">
        <v>700000</v>
      </c>
      <c r="G262" s="13">
        <v>630000</v>
      </c>
      <c r="H262" s="13">
        <v>0</v>
      </c>
      <c r="I262" s="14">
        <f>F262/C262</f>
        <v>0.57639524456137325</v>
      </c>
    </row>
    <row r="263" spans="1:9" outlineLevel="7" x14ac:dyDescent="0.25">
      <c r="A263" s="21" t="s">
        <v>2</v>
      </c>
      <c r="B263" s="22"/>
      <c r="C263" s="23">
        <v>3434536865.4200001</v>
      </c>
      <c r="D263" s="23">
        <v>2139723808.8299999</v>
      </c>
      <c r="E263" s="23">
        <v>60862643.729999997</v>
      </c>
      <c r="F263" s="23">
        <v>2212686556.9099998</v>
      </c>
      <c r="G263" s="23">
        <v>1398332929.6400001</v>
      </c>
      <c r="H263" s="23">
        <v>42879525.240000002</v>
      </c>
      <c r="I263" s="19">
        <f t="shared" ref="I263" si="60">F263/C263</f>
        <v>0.64424597656470828</v>
      </c>
    </row>
    <row r="264" spans="1:9" outlineLevel="2" x14ac:dyDescent="0.25"/>
    <row r="265" spans="1:9" outlineLevel="3" x14ac:dyDescent="0.25"/>
    <row r="266" spans="1:9" outlineLevel="7" x14ac:dyDescent="0.25"/>
    <row r="267" spans="1:9" outlineLevel="1" x14ac:dyDescent="0.25"/>
    <row r="268" spans="1:9" outlineLevel="3" x14ac:dyDescent="0.25"/>
    <row r="269" spans="1:9" outlineLevel="7" x14ac:dyDescent="0.25"/>
  </sheetData>
  <mergeCells count="6">
    <mergeCell ref="I4:I5"/>
    <mergeCell ref="A2:H2"/>
    <mergeCell ref="C4:E4"/>
    <mergeCell ref="F4:H4"/>
    <mergeCell ref="A4:A5"/>
    <mergeCell ref="B4:B5"/>
  </mergeCells>
  <pageMargins left="0.55118110236220474" right="0" top="0.59055118110236227" bottom="0.39370078740157483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cp:lastPrinted>2022-11-09T14:46:32Z</cp:lastPrinted>
  <dcterms:created xsi:type="dcterms:W3CDTF">2022-10-07T08:24:23Z</dcterms:created>
  <dcterms:modified xsi:type="dcterms:W3CDTF">2022-11-09T14:46:35Z</dcterms:modified>
</cp:coreProperties>
</file>