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1 кв 2022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<sst xmlns="http://schemas.openxmlformats.org/spreadsheetml/2006/main" count="44" uniqueCount="43">
  <si>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№ п/п</t>
  </si>
  <si>
    <t>Наименование мероприятия</t>
  </si>
  <si>
    <t>в том числе:</t>
  </si>
  <si>
    <t>Установка энергосберегающих ламп</t>
  </si>
  <si>
    <t>6.1.</t>
  </si>
  <si>
    <t xml:space="preserve">Утепление чердачных перекрытий </t>
  </si>
  <si>
    <t>6.2.</t>
  </si>
  <si>
    <t>ИТОГО</t>
  </si>
  <si>
    <t xml:space="preserve">Установка общедомовых (коллективных) приборов учета </t>
  </si>
  <si>
    <t xml:space="preserve">Капитальный ремонт внутридомовых инженерных сетей холодного, горячего водоснабжения и отопления </t>
  </si>
  <si>
    <t xml:space="preserve">Установка теплосберегащих оконных блоков в подъездах </t>
  </si>
  <si>
    <t xml:space="preserve">Установка теплосберегающих дверей в подъезды и подвалы </t>
  </si>
  <si>
    <t xml:space="preserve">Утепление строительных  конструкций  </t>
  </si>
  <si>
    <t xml:space="preserve">Утепление фасадов  </t>
  </si>
  <si>
    <t xml:space="preserve">Замена эл.проводки </t>
  </si>
  <si>
    <t>Результат выполнения</t>
  </si>
  <si>
    <t xml:space="preserve"> Натур ед.</t>
  </si>
  <si>
    <t>Получение энергетических паспортов зданий</t>
  </si>
  <si>
    <t>ед.</t>
  </si>
  <si>
    <t>Всего, тыс.рублей</t>
  </si>
  <si>
    <t>ФБ, тыс.рублей</t>
  </si>
  <si>
    <t>ОБ, тыс.рублей</t>
  </si>
  <si>
    <t>МБ, тыс.рублей</t>
  </si>
  <si>
    <t>Прочие источники, тыс.рублей</t>
  </si>
  <si>
    <t xml:space="preserve">Иные мероприятия:                                                                                                                                                                                                          </t>
  </si>
  <si>
    <t xml:space="preserve">ед </t>
  </si>
  <si>
    <t xml:space="preserve">   кв.м.</t>
  </si>
  <si>
    <t>Капитальный ремонт внутридомовых инженерных сетей электроснабжения</t>
  </si>
  <si>
    <r>
      <t xml:space="preserve">Отчет о выполнении мероприятий по энергосбережению и повышению энергетической эффективности в жилищном фонде                                                                                                                                                                                                     за   1   квартал  2022  года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color indexed="8"/>
        <rFont val="Times New Roman"/>
        <family val="1"/>
      </rPr>
      <t>Кировский муиципальный район Ленинградской области</t>
    </r>
  </si>
  <si>
    <t>Установка светодиодных светильников</t>
  </si>
  <si>
    <t>1 ед.</t>
  </si>
  <si>
    <t>герметизация межпанельных швов</t>
  </si>
  <si>
    <t>установка датчиков движения в местах общего пользования</t>
  </si>
  <si>
    <t>3 ед</t>
  </si>
  <si>
    <t xml:space="preserve"> 648 п.м</t>
  </si>
  <si>
    <t>85 м. 1 ед</t>
  </si>
  <si>
    <t>14 ед.</t>
  </si>
  <si>
    <t>59м</t>
  </si>
  <si>
    <t>5 ед</t>
  </si>
  <si>
    <t>403 ед.</t>
  </si>
  <si>
    <t xml:space="preserve"> 37 ед.</t>
  </si>
  <si>
    <t>512  п.м.</t>
  </si>
  <si>
    <t>149 шт.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</si>
</sst>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 shrinkToFit="1"/>
    </xf>
    <xf numFmtId="2" fontId="5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41" fillId="0" borderId="10" xfId="0" applyFont="1" applyBorder="1" applyAlignment="1">
      <alignment vertical="center" wrapText="1"/>
    </xf>
    <xf numFmtId="2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wrapText="1"/>
    </xf>
    <xf numFmtId="2" fontId="4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9">
      <selection activeCell="H38" sqref="H38"/>
    </sheetView>
  </sheetViews>
  <sheetFormatPr defaultColWidth="9.140625" defaultRowHeight="15"/>
  <cols>
    <col min="1" max="1" width="7.00390625" style="0" customWidth="1"/>
    <col min="2" max="2" width="36.8515625" style="0" customWidth="1"/>
    <col min="3" max="3" width="13.00390625" style="0" customWidth="1"/>
    <col min="4" max="4" width="13.57421875" style="0" customWidth="1"/>
    <col min="5" max="5" width="13.7109375" style="0" customWidth="1"/>
    <col min="6" max="6" width="12.7109375" style="0" customWidth="1"/>
    <col min="7" max="7" width="13.00390625" style="0" customWidth="1"/>
    <col min="8" max="8" width="20.28125" style="0" customWidth="1"/>
  </cols>
  <sheetData>
    <row r="1" spans="1:8" ht="15">
      <c r="A1" s="24" t="s">
        <v>28</v>
      </c>
      <c r="B1" s="24"/>
      <c r="C1" s="24"/>
      <c r="D1" s="24"/>
      <c r="E1" s="24"/>
      <c r="F1" s="24"/>
      <c r="G1" s="24"/>
      <c r="H1" s="25"/>
    </row>
    <row r="2" spans="1:8" ht="15">
      <c r="A2" s="24"/>
      <c r="B2" s="24"/>
      <c r="C2" s="24"/>
      <c r="D2" s="24"/>
      <c r="E2" s="24"/>
      <c r="F2" s="24"/>
      <c r="G2" s="24"/>
      <c r="H2" s="25"/>
    </row>
    <row r="3" spans="1:8" ht="15">
      <c r="A3" s="26"/>
      <c r="B3" s="26"/>
      <c r="C3" s="26"/>
      <c r="D3" s="26"/>
      <c r="E3" s="26"/>
      <c r="F3" s="26"/>
      <c r="G3" s="26"/>
      <c r="H3" s="27"/>
    </row>
    <row r="4" spans="1:8" ht="15">
      <c r="A4" s="28" t="s">
        <v>0</v>
      </c>
      <c r="B4" s="28" t="s">
        <v>1</v>
      </c>
      <c r="C4" s="23" t="s">
        <v>15</v>
      </c>
      <c r="D4" s="23"/>
      <c r="E4" s="23"/>
      <c r="F4" s="23"/>
      <c r="G4" s="23"/>
      <c r="H4" s="29" t="s">
        <v>16</v>
      </c>
    </row>
    <row r="5" spans="1:8" ht="15">
      <c r="A5" s="28"/>
      <c r="B5" s="28"/>
      <c r="C5" s="32" t="s">
        <v>19</v>
      </c>
      <c r="D5" s="23" t="s">
        <v>2</v>
      </c>
      <c r="E5" s="23"/>
      <c r="F5" s="23"/>
      <c r="G5" s="23"/>
      <c r="H5" s="30"/>
    </row>
    <row r="6" spans="1:8" ht="39.75" customHeight="1">
      <c r="A6" s="28"/>
      <c r="B6" s="28"/>
      <c r="C6" s="33"/>
      <c r="D6" s="14" t="s">
        <v>20</v>
      </c>
      <c r="E6" s="12" t="s">
        <v>21</v>
      </c>
      <c r="F6" s="12" t="s">
        <v>22</v>
      </c>
      <c r="G6" s="12" t="s">
        <v>23</v>
      </c>
      <c r="H6" s="31"/>
    </row>
    <row r="7" spans="1:8" ht="15">
      <c r="A7" s="6">
        <v>1</v>
      </c>
      <c r="B7" s="6">
        <v>2</v>
      </c>
      <c r="C7" s="10">
        <v>3</v>
      </c>
      <c r="D7" s="11">
        <v>4</v>
      </c>
      <c r="E7" s="11">
        <v>5</v>
      </c>
      <c r="F7" s="11">
        <v>6</v>
      </c>
      <c r="G7" s="12">
        <v>7</v>
      </c>
      <c r="H7" s="13">
        <v>8</v>
      </c>
    </row>
    <row r="8" spans="1:8" ht="30" customHeight="1">
      <c r="A8" s="1">
        <v>1</v>
      </c>
      <c r="B8" s="2" t="s">
        <v>8</v>
      </c>
      <c r="C8" s="15">
        <f>30+2.04</f>
        <v>32.04</v>
      </c>
      <c r="D8" s="15"/>
      <c r="E8" s="15"/>
      <c r="F8" s="15"/>
      <c r="G8" s="15">
        <f>30+2.04</f>
        <v>32.04</v>
      </c>
      <c r="H8" s="7" t="s">
        <v>38</v>
      </c>
    </row>
    <row r="9" spans="1:8" ht="42.75" customHeight="1">
      <c r="A9" s="1">
        <v>2</v>
      </c>
      <c r="B9" s="2" t="s">
        <v>9</v>
      </c>
      <c r="C9" s="18">
        <v>101.77</v>
      </c>
      <c r="D9" s="18"/>
      <c r="E9" s="18"/>
      <c r="F9" s="18"/>
      <c r="G9" s="18">
        <v>101.77</v>
      </c>
      <c r="H9" s="20" t="s">
        <v>37</v>
      </c>
    </row>
    <row r="10" spans="1:8" ht="21" customHeight="1">
      <c r="A10" s="1">
        <v>3</v>
      </c>
      <c r="B10" s="4" t="s">
        <v>3</v>
      </c>
      <c r="C10" s="15">
        <f>12.5+7+1.8+85+14.873</f>
        <v>121.173</v>
      </c>
      <c r="D10" s="15"/>
      <c r="E10" s="15"/>
      <c r="F10" s="15"/>
      <c r="G10" s="15">
        <f>12.5+7+1.8+85+14.873</f>
        <v>121.173</v>
      </c>
      <c r="H10" s="7" t="s">
        <v>39</v>
      </c>
    </row>
    <row r="11" spans="1:8" ht="27.75" customHeight="1">
      <c r="A11" s="1">
        <v>4</v>
      </c>
      <c r="B11" s="5" t="s">
        <v>10</v>
      </c>
      <c r="C11" s="15">
        <f>588.25+144</f>
        <v>732.25</v>
      </c>
      <c r="D11" s="15"/>
      <c r="E11" s="15"/>
      <c r="F11" s="15"/>
      <c r="G11" s="15">
        <f>588.25+144</f>
        <v>732.25</v>
      </c>
      <c r="H11" s="7" t="s">
        <v>40</v>
      </c>
    </row>
    <row r="12" spans="1:8" ht="27" customHeight="1">
      <c r="A12" s="1">
        <v>5</v>
      </c>
      <c r="B12" s="5" t="s">
        <v>11</v>
      </c>
      <c r="C12" s="15">
        <f>139.88+46+312</f>
        <v>497.88</v>
      </c>
      <c r="D12" s="15"/>
      <c r="E12" s="15"/>
      <c r="F12" s="15"/>
      <c r="G12" s="15">
        <f>139.88+46+312</f>
        <v>497.88</v>
      </c>
      <c r="H12" s="7" t="s">
        <v>36</v>
      </c>
    </row>
    <row r="13" spans="1:8" ht="20.25" customHeight="1">
      <c r="A13" s="1">
        <v>6</v>
      </c>
      <c r="B13" s="5" t="s">
        <v>12</v>
      </c>
      <c r="C13" s="15">
        <v>0</v>
      </c>
      <c r="D13" s="15"/>
      <c r="E13" s="15"/>
      <c r="F13" s="15"/>
      <c r="G13" s="15"/>
      <c r="H13" s="7" t="s">
        <v>18</v>
      </c>
    </row>
    <row r="14" spans="1:8" ht="18.75" customHeight="1">
      <c r="A14" s="3" t="s">
        <v>4</v>
      </c>
      <c r="B14" s="5" t="s">
        <v>5</v>
      </c>
      <c r="C14" s="15">
        <v>0</v>
      </c>
      <c r="D14" s="15"/>
      <c r="E14" s="15"/>
      <c r="F14" s="15"/>
      <c r="G14" s="15"/>
      <c r="H14" s="7" t="s">
        <v>18</v>
      </c>
    </row>
    <row r="15" spans="1:8" ht="23.25" customHeight="1">
      <c r="A15" s="1" t="s">
        <v>6</v>
      </c>
      <c r="B15" s="21" t="s">
        <v>13</v>
      </c>
      <c r="C15" s="18">
        <v>4</v>
      </c>
      <c r="D15" s="18"/>
      <c r="E15" s="18"/>
      <c r="F15" s="18"/>
      <c r="G15" s="18">
        <v>4</v>
      </c>
      <c r="H15" s="20" t="s">
        <v>30</v>
      </c>
    </row>
    <row r="16" spans="1:8" ht="18.75" customHeight="1">
      <c r="A16" s="1">
        <v>7</v>
      </c>
      <c r="B16" s="5" t="s">
        <v>17</v>
      </c>
      <c r="C16" s="15">
        <v>0</v>
      </c>
      <c r="D16" s="15"/>
      <c r="E16" s="15"/>
      <c r="F16" s="15"/>
      <c r="G16" s="15"/>
      <c r="H16" s="7" t="s">
        <v>25</v>
      </c>
    </row>
    <row r="17" spans="1:8" ht="15.75" customHeight="1">
      <c r="A17" s="1">
        <v>8</v>
      </c>
      <c r="B17" s="5" t="s">
        <v>14</v>
      </c>
      <c r="C17" s="15">
        <f>10+30+55.178</f>
        <v>95.178</v>
      </c>
      <c r="D17" s="15"/>
      <c r="E17" s="15"/>
      <c r="F17" s="15"/>
      <c r="G17" s="15">
        <f>10+30+55.178</f>
        <v>95.178</v>
      </c>
      <c r="H17" s="7" t="s">
        <v>41</v>
      </c>
    </row>
    <row r="18" spans="1:8" ht="18.75" customHeight="1">
      <c r="A18" s="1">
        <v>9</v>
      </c>
      <c r="B18" s="5" t="s">
        <v>24</v>
      </c>
      <c r="C18" s="15">
        <v>6.65</v>
      </c>
      <c r="D18" s="15"/>
      <c r="E18" s="15"/>
      <c r="F18" s="15">
        <v>6.65</v>
      </c>
      <c r="G18" s="15"/>
      <c r="H18" s="7" t="s">
        <v>35</v>
      </c>
    </row>
    <row r="19" spans="1:8" ht="30" customHeight="1">
      <c r="A19" s="1"/>
      <c r="B19" s="17" t="s">
        <v>32</v>
      </c>
      <c r="C19" s="19">
        <v>1.914</v>
      </c>
      <c r="D19" s="19"/>
      <c r="E19" s="19"/>
      <c r="F19" s="19"/>
      <c r="G19" s="19">
        <v>1.914</v>
      </c>
      <c r="H19" s="20" t="s">
        <v>33</v>
      </c>
    </row>
    <row r="20" spans="1:8" ht="17.25" customHeight="1">
      <c r="A20" s="1"/>
      <c r="B20" s="17" t="s">
        <v>31</v>
      </c>
      <c r="C20" s="19">
        <v>226.174</v>
      </c>
      <c r="D20" s="19"/>
      <c r="E20" s="19"/>
      <c r="F20" s="19"/>
      <c r="G20" s="19">
        <v>226.174</v>
      </c>
      <c r="H20" s="20" t="s">
        <v>34</v>
      </c>
    </row>
    <row r="21" spans="1:8" ht="17.25" customHeight="1">
      <c r="A21" s="1">
        <v>11</v>
      </c>
      <c r="B21" s="17" t="s">
        <v>29</v>
      </c>
      <c r="C21" s="22">
        <f>25.6+49.89</f>
        <v>75.49000000000001</v>
      </c>
      <c r="D21" s="22"/>
      <c r="E21" s="22"/>
      <c r="F21" s="22"/>
      <c r="G21" s="22">
        <f>25.6+49.89</f>
        <v>75.49000000000001</v>
      </c>
      <c r="H21" s="20" t="s">
        <v>42</v>
      </c>
    </row>
    <row r="22" spans="1:8" ht="27.75" customHeight="1">
      <c r="A22" s="1"/>
      <c r="B22" s="5" t="s">
        <v>27</v>
      </c>
      <c r="C22" s="15">
        <v>0</v>
      </c>
      <c r="D22" s="15"/>
      <c r="E22" s="15"/>
      <c r="F22" s="15"/>
      <c r="G22" s="15">
        <v>0</v>
      </c>
      <c r="H22" s="7" t="s">
        <v>26</v>
      </c>
    </row>
    <row r="23" spans="1:8" ht="15">
      <c r="A23" s="8"/>
      <c r="B23" s="9" t="s">
        <v>7</v>
      </c>
      <c r="C23" s="16">
        <f>SUM(C8:C22)</f>
        <v>1894.5189999999998</v>
      </c>
      <c r="D23" s="16">
        <f>SUM(D8:D22)</f>
        <v>0</v>
      </c>
      <c r="E23" s="16">
        <f>SUM(E8:E22)</f>
        <v>0</v>
      </c>
      <c r="F23" s="16">
        <f>SUM(F8:F22)</f>
        <v>6.65</v>
      </c>
      <c r="G23" s="16">
        <f>SUM(G8:G22)</f>
        <v>1887.8689999999997</v>
      </c>
      <c r="H23" s="16"/>
    </row>
  </sheetData>
  <sheetProtection/>
  <mergeCells count="7">
    <mergeCell ref="D5:G5"/>
    <mergeCell ref="A1:H3"/>
    <mergeCell ref="A4:A6"/>
    <mergeCell ref="B4:B6"/>
    <mergeCell ref="C4:G4"/>
    <mergeCell ref="H4:H6"/>
    <mergeCell ref="C5:C6"/>
  </mergeCells>
  <printOptions/>
  <pageMargins left="0.7086614173228347" right="0.7086614173228347" top="0.7480314960629921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user05</dc:creator>
  <cp:keywords/>
  <dc:description/>
  <cp:lastModifiedBy>zaderchyk_oi</cp:lastModifiedBy>
  <cp:lastPrinted>2020-01-13T12:07:44Z</cp:lastPrinted>
  <dcterms:created xsi:type="dcterms:W3CDTF">2012-08-27T12:18:45Z</dcterms:created>
  <dcterms:modified xsi:type="dcterms:W3CDTF">2022-12-30T08:43:38Z</dcterms:modified>
  <cp:category/>
  <cp:version/>
  <cp:contentType/>
  <cp:contentStatus/>
</cp:coreProperties>
</file>