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vanova\d\Мои документы\Информация для экономики\для Павлова Е.А\2023 год\4 квартал 2023\"/>
    </mc:Choice>
  </mc:AlternateContent>
  <xr:revisionPtr revIDLastSave="0" documentId="13_ncr:1_{5CDE0920-AD6F-4F8E-85A9-DA0DFAE541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Бюджет!$J$268</definedName>
    <definedName name="SIGN" localSheetId="0">Бюджет!$A$13:$H$13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4" i="1" l="1"/>
  <c r="G258" i="1"/>
  <c r="G257" i="1"/>
  <c r="G249" i="1"/>
  <c r="G248" i="1"/>
  <c r="G242" i="1"/>
  <c r="G241" i="1"/>
  <c r="G234" i="1"/>
  <c r="G233" i="1"/>
  <c r="G232" i="1"/>
  <c r="G231" i="1"/>
  <c r="G222" i="1"/>
  <c r="G221" i="1"/>
  <c r="G220" i="1"/>
  <c r="G219" i="1"/>
  <c r="G213" i="1"/>
  <c r="G212" i="1"/>
  <c r="G210" i="1"/>
  <c r="G209" i="1"/>
  <c r="G205" i="1"/>
  <c r="G204" i="1"/>
  <c r="G200" i="1"/>
  <c r="G199" i="1"/>
  <c r="G196" i="1"/>
  <c r="G195" i="1"/>
  <c r="G194" i="1"/>
  <c r="G191" i="1"/>
  <c r="G193" i="1"/>
  <c r="G192" i="1"/>
  <c r="G188" i="1"/>
  <c r="G187" i="1"/>
  <c r="G185" i="1"/>
  <c r="G184" i="1"/>
  <c r="G183" i="1"/>
  <c r="G179" i="1"/>
  <c r="G178" i="1"/>
  <c r="G176" i="1"/>
  <c r="G175" i="1"/>
  <c r="G174" i="1"/>
  <c r="G173" i="1"/>
  <c r="G171" i="1"/>
  <c r="G170" i="1"/>
  <c r="G169" i="1"/>
  <c r="G167" i="1"/>
  <c r="G166" i="1"/>
  <c r="G164" i="1"/>
  <c r="G163" i="1"/>
  <c r="G162" i="1"/>
  <c r="G158" i="1"/>
  <c r="G157" i="1"/>
  <c r="G156" i="1"/>
  <c r="G155" i="1"/>
  <c r="G154" i="1"/>
  <c r="G150" i="1"/>
  <c r="G149" i="1"/>
  <c r="G134" i="1"/>
  <c r="G133" i="1"/>
  <c r="G132" i="1"/>
  <c r="G131" i="1"/>
  <c r="G127" i="1"/>
  <c r="G126" i="1"/>
  <c r="G125" i="1"/>
  <c r="G124" i="1"/>
  <c r="G123" i="1"/>
  <c r="G122" i="1"/>
  <c r="G114" i="1"/>
  <c r="G113" i="1"/>
  <c r="G96" i="1"/>
  <c r="G95" i="1"/>
  <c r="G86" i="1"/>
  <c r="G85" i="1"/>
  <c r="G84" i="1"/>
  <c r="G83" i="1"/>
  <c r="G82" i="1"/>
  <c r="G81" i="1"/>
  <c r="G80" i="1"/>
  <c r="G79" i="1"/>
  <c r="G76" i="1"/>
  <c r="G75" i="1"/>
  <c r="G73" i="1"/>
  <c r="G72" i="1"/>
  <c r="G71" i="1"/>
  <c r="G70" i="1"/>
  <c r="G69" i="1"/>
  <c r="G68" i="1"/>
  <c r="G66" i="1"/>
  <c r="G65" i="1"/>
  <c r="G63" i="1"/>
  <c r="G62" i="1"/>
  <c r="G61" i="1"/>
  <c r="G60" i="1"/>
  <c r="G59" i="1"/>
  <c r="G58" i="1"/>
  <c r="G57" i="1"/>
  <c r="G55" i="1"/>
  <c r="G54" i="1"/>
  <c r="G53" i="1"/>
  <c r="G52" i="1"/>
  <c r="G51" i="1"/>
  <c r="G50" i="1"/>
  <c r="G48" i="1"/>
  <c r="G47" i="1"/>
  <c r="G45" i="1"/>
  <c r="G44" i="1"/>
  <c r="G43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6" i="1"/>
  <c r="G25" i="1"/>
  <c r="G24" i="1"/>
  <c r="G23" i="1"/>
  <c r="G22" i="1"/>
  <c r="G21" i="1"/>
  <c r="G263" i="1"/>
  <c r="G260" i="1"/>
  <c r="G255" i="1"/>
  <c r="G251" i="1"/>
  <c r="G246" i="1"/>
  <c r="G244" i="1"/>
  <c r="G237" i="1"/>
  <c r="G229" i="1"/>
  <c r="G225" i="1"/>
  <c r="G215" i="1"/>
  <c r="G202" i="1"/>
  <c r="G181" i="1"/>
  <c r="G160" i="1"/>
  <c r="G147" i="1"/>
  <c r="G144" i="1"/>
  <c r="G142" i="1"/>
  <c r="G140" i="1"/>
  <c r="G138" i="1"/>
  <c r="G136" i="1"/>
  <c r="G129" i="1"/>
  <c r="G120" i="1"/>
  <c r="G118" i="1"/>
  <c r="G111" i="1"/>
  <c r="G109" i="1"/>
  <c r="G107" i="1"/>
  <c r="G105" i="1"/>
  <c r="G102" i="1"/>
  <c r="G98" i="1"/>
  <c r="G93" i="1"/>
  <c r="G91" i="1"/>
  <c r="G89" i="1"/>
  <c r="G77" i="1"/>
  <c r="G18" i="1"/>
  <c r="G15" i="1"/>
  <c r="G13" i="1"/>
  <c r="G9" i="1"/>
  <c r="G262" i="1"/>
  <c r="G261" i="1"/>
  <c r="G259" i="1"/>
  <c r="G256" i="1"/>
  <c r="G254" i="1"/>
  <c r="G253" i="1"/>
  <c r="G252" i="1"/>
  <c r="G250" i="1"/>
  <c r="G247" i="1"/>
  <c r="G245" i="1"/>
  <c r="G243" i="1"/>
  <c r="G240" i="1"/>
  <c r="G239" i="1"/>
  <c r="G238" i="1"/>
  <c r="G236" i="1"/>
  <c r="G235" i="1"/>
  <c r="G230" i="1"/>
  <c r="G228" i="1"/>
  <c r="G227" i="1"/>
  <c r="G226" i="1"/>
  <c r="G224" i="1"/>
  <c r="G223" i="1"/>
  <c r="G218" i="1"/>
  <c r="G217" i="1"/>
  <c r="G216" i="1"/>
  <c r="G214" i="1"/>
  <c r="G211" i="1"/>
  <c r="G208" i="1"/>
  <c r="G207" i="1"/>
  <c r="G206" i="1"/>
  <c r="G203" i="1"/>
  <c r="G201" i="1"/>
  <c r="G198" i="1"/>
  <c r="G197" i="1"/>
  <c r="G190" i="1"/>
  <c r="G189" i="1"/>
  <c r="G186" i="1"/>
  <c r="G182" i="1"/>
  <c r="G180" i="1"/>
  <c r="G177" i="1"/>
  <c r="G172" i="1"/>
  <c r="G168" i="1"/>
  <c r="G165" i="1"/>
  <c r="G161" i="1"/>
  <c r="G159" i="1"/>
  <c r="G153" i="1"/>
  <c r="G152" i="1"/>
  <c r="G151" i="1"/>
  <c r="G148" i="1"/>
  <c r="G146" i="1"/>
  <c r="G145" i="1"/>
  <c r="G143" i="1"/>
  <c r="G141" i="1"/>
  <c r="G139" i="1"/>
  <c r="G137" i="1"/>
  <c r="G135" i="1"/>
  <c r="G130" i="1"/>
  <c r="G128" i="1"/>
  <c r="G121" i="1"/>
  <c r="G119" i="1"/>
  <c r="G117" i="1"/>
  <c r="G116" i="1"/>
  <c r="G115" i="1"/>
  <c r="G112" i="1"/>
  <c r="G110" i="1"/>
  <c r="G108" i="1"/>
  <c r="G106" i="1"/>
  <c r="G104" i="1"/>
  <c r="G103" i="1"/>
  <c r="G101" i="1"/>
  <c r="G100" i="1"/>
  <c r="G99" i="1"/>
  <c r="G97" i="1"/>
  <c r="G94" i="1"/>
  <c r="G92" i="1"/>
  <c r="G90" i="1"/>
  <c r="G88" i="1"/>
  <c r="G87" i="1"/>
  <c r="G78" i="1"/>
  <c r="G74" i="1"/>
  <c r="G67" i="1"/>
  <c r="G64" i="1"/>
  <c r="G56" i="1"/>
  <c r="G49" i="1"/>
  <c r="G46" i="1"/>
  <c r="G42" i="1"/>
  <c r="G36" i="1"/>
  <c r="G27" i="1"/>
  <c r="G20" i="1"/>
  <c r="G19" i="1"/>
  <c r="G17" i="1"/>
  <c r="G16" i="1"/>
  <c r="G14" i="1"/>
  <c r="G12" i="1"/>
  <c r="G11" i="1"/>
  <c r="G10" i="1"/>
  <c r="G8" i="1"/>
  <c r="G7" i="1"/>
  <c r="G6" i="1"/>
  <c r="G5" i="1"/>
</calcChain>
</file>

<file path=xl/sharedStrings.xml><?xml version="1.0" encoding="utf-8"?>
<sst xmlns="http://schemas.openxmlformats.org/spreadsheetml/2006/main" count="527" uniqueCount="489">
  <si>
    <t>руб.</t>
  </si>
  <si>
    <t>КЦСР</t>
  </si>
  <si>
    <t>Наименование КЦСР</t>
  </si>
  <si>
    <t>КП - расходы год</t>
  </si>
  <si>
    <t>Расход по ЛС</t>
  </si>
  <si>
    <t>Ассигнования Фед 2023 год</t>
  </si>
  <si>
    <t>Расход по ЛС Фед</t>
  </si>
  <si>
    <t>Итого</t>
  </si>
  <si>
    <t>0100000000</t>
  </si>
  <si>
    <t>Муниципальная программа "Развитие рынка наружной рекламы в Кировском муниципальном районе Ленинградской области"</t>
  </si>
  <si>
    <t>0140000000</t>
  </si>
  <si>
    <t>Комплексы процессных мероприятий</t>
  </si>
  <si>
    <t>0140100000</t>
  </si>
  <si>
    <t>Комплекс процессных мероприятий "Развитие рынка наружной рекламы в Кировском муниципальном районе Ленинградской области"</t>
  </si>
  <si>
    <t>0140100160</t>
  </si>
  <si>
    <t>Обеспечение деятельности (услуги, работы) муниципальных учреждений</t>
  </si>
  <si>
    <t>0200000000</t>
  </si>
  <si>
    <t>Муниципальная программа "Развитие образования Кировского муниципального района Ленинградской области"</t>
  </si>
  <si>
    <t>0210000000</t>
  </si>
  <si>
    <t>Федеральные проекты, входящие в состав национальных проектов</t>
  </si>
  <si>
    <t>021E100000</t>
  </si>
  <si>
    <t>Федеральный проект "Современная школа"</t>
  </si>
  <si>
    <t>021E151720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</si>
  <si>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</si>
  <si>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021EВ00000</t>
  </si>
  <si>
    <t>Федеральный проект "Патриотическое воспитание граждан Российской Федерации"</t>
  </si>
  <si>
    <t>021EВ51790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</si>
  <si>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</si>
  <si>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0220000000</t>
  </si>
  <si>
    <t>Федеральные проекты, не входящие в состав национальных проектов</t>
  </si>
  <si>
    <t>0220300000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</si>
  <si>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</si>
  <si>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02203R0820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</si>
  <si>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</si>
  <si>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0240000000</t>
  </si>
  <si>
    <t>0240100000</t>
  </si>
  <si>
    <t>Комплекс процессных мероприятий "Обеспечение реализации программ дошкольного образования"</t>
  </si>
  <si>
    <t>0240100160</t>
  </si>
  <si>
    <t>0240111770</t>
  </si>
  <si>
    <t>Оснащение оборудованием детских дошкольных организаций</t>
  </si>
  <si>
    <t>0240111790</t>
  </si>
  <si>
    <t>Проведение независимой оценки качества условий образовательной деятельности</t>
  </si>
  <si>
    <t>0240111800</t>
  </si>
  <si>
    <t>Обновление содержания дошкольного образования</t>
  </si>
  <si>
    <t>0240171350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</si>
  <si>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</si>
  <si>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0240171360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</si>
  <si>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</si>
  <si>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0240200000</t>
  </si>
  <si>
    <t>Комплекс процессных мероприятий "Обеспечение реализации программ общего образования"</t>
  </si>
  <si>
    <t>0240200160</t>
  </si>
  <si>
    <t>0240211790</t>
  </si>
  <si>
    <t>0240211820</t>
  </si>
  <si>
    <t>Организация деятельности кадетских классов в образовательных организациях</t>
  </si>
  <si>
    <t>0240211830</t>
  </si>
  <si>
    <t>Обновление содержания общего образования и развитие сети общеобразовательных учреждений</t>
  </si>
  <si>
    <t>0240211880</t>
  </si>
  <si>
    <t>Государственная регламентация деятельности образовательных организаций</t>
  </si>
  <si>
    <t>0240211950</t>
  </si>
  <si>
    <t>Организация групп продленного дня в образовательных организациях</t>
  </si>
  <si>
    <t>0240253030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</si>
  <si>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</si>
  <si>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0240271530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</si>
  <si>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</si>
  <si>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0240300000</t>
  </si>
  <si>
    <t>Комплекс процессных мероприятий "Обеспечение реализации программ дополнительного образования детей"</t>
  </si>
  <si>
    <t>0240300160</t>
  </si>
  <si>
    <t>0240311790</t>
  </si>
  <si>
    <t>0240311890</t>
  </si>
  <si>
    <t>Поддержка талантливой молодежи</t>
  </si>
  <si>
    <t>0240312550</t>
  </si>
  <si>
    <t>Обеспечение функционирования модели персонифицированного финансирования дополнительного образования детей</t>
  </si>
  <si>
    <t>02403S0190</t>
  </si>
  <si>
    <t>Организация работы школьных лесничеств</t>
  </si>
  <si>
    <t>0240400000</t>
  </si>
  <si>
    <t>Комплекс процессных мероприятий "Создание в образовательных организациях условий для сохранения и укрепления здоровья"</t>
  </si>
  <si>
    <t>0240412220</t>
  </si>
  <si>
    <t>Проведение мероприятий, направленных на организацию охраны здоровья участников образовательного процесса</t>
  </si>
  <si>
    <t>0240412250</t>
  </si>
  <si>
    <t>Обслуживание системы водоочистки образовательных организаций</t>
  </si>
  <si>
    <t>0240412260</t>
  </si>
  <si>
    <t>Благоустройство территорий образовательных организаций</t>
  </si>
  <si>
    <t>0240500000</t>
  </si>
  <si>
    <t>Комплекс процессных мероприятий "Создание современной информационно-образовательной среды образовательных организаций"</t>
  </si>
  <si>
    <t>0240512270</t>
  </si>
  <si>
    <t>Приобретение компьютерного оборудования для образовательных организаций в целях информатизации обучения</t>
  </si>
  <si>
    <t>0240512300</t>
  </si>
  <si>
    <t>Техническое сопровождение в целях информатизации обучения учащихся</t>
  </si>
  <si>
    <t>0240600000</t>
  </si>
  <si>
    <t>Комплекс процессных мероприятий "Организация мероприятий по комплексной безопасности образовательных организаций"</t>
  </si>
  <si>
    <t>0240612140</t>
  </si>
  <si>
    <t>Обеспечение антитеррористической защищенности объектов (территорий)</t>
  </si>
  <si>
    <t>0240612160</t>
  </si>
  <si>
    <t>Обслуживание АПС в муниципальных образовательных организациях</t>
  </si>
  <si>
    <t>0240612170</t>
  </si>
  <si>
    <t>Обеспечение функционирования канала связи с пожарными частями в муниципальных образовательных организациях</t>
  </si>
  <si>
    <t>0240612200</t>
  </si>
  <si>
    <t>Организация мероприятий по комплексной безопасности муниципальных образовательных организаций</t>
  </si>
  <si>
    <t>0240612340</t>
  </si>
  <si>
    <t>Организация охраны в муниципальных образовательных организациях путем экстренного вызова группы задержания и оказание услуг по организации и обеспечению физической охраны</t>
  </si>
  <si>
    <t>0240612440</t>
  </si>
  <si>
    <t>Обеспечение безопасности дорожного движения</t>
  </si>
  <si>
    <t>0240700000</t>
  </si>
  <si>
    <t>Комплекс процессных мероприятий "Укрепление материально-технической базы образовательных организаций Кировского муниципального района Ленинградской области"</t>
  </si>
  <si>
    <t>0240712310</t>
  </si>
  <si>
    <t>Укрепление материально-технической базы организаций дошкольного образования</t>
  </si>
  <si>
    <t>0240712320</t>
  </si>
  <si>
    <t>Укрепление материально-технической базы учреждений общего образования</t>
  </si>
  <si>
    <t>0240712330</t>
  </si>
  <si>
    <t>Укрепление материально-технической базы учреждений дополнительного образования</t>
  </si>
  <si>
    <t>0240712350</t>
  </si>
  <si>
    <t>Выполнение мероприятий на устранение аварийных ситуаций в муниципальных образовательных организациях</t>
  </si>
  <si>
    <t>0240712360</t>
  </si>
  <si>
    <t>Проведение капитального ремонта спортивных площадок (стадионов) общеобразовательных организаций</t>
  </si>
  <si>
    <t>02407S0491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</si>
  <si>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</si>
  <si>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02407S4840</t>
  </si>
  <si>
    <t>Поддержка развития общественной инфраструктуры муниципального значения</t>
  </si>
  <si>
    <t>0240800000</t>
  </si>
  <si>
    <t>Комплекс процессных мероприятий "Обеспечение отдыха, занятости детей, подростков и молодежи"</t>
  </si>
  <si>
    <t>0240812290</t>
  </si>
  <si>
    <t>Организация отдыха детей и подростков</t>
  </si>
  <si>
    <t>02408S4410</t>
  </si>
  <si>
    <t>Организация отдыха детей, находящихся в трудной жизненной ситуации, в каникулярное время</t>
  </si>
  <si>
    <t>0240900000</t>
  </si>
  <si>
    <t>Комплекс процессных мероприятий "Содействие развитию кадрового потенциала"</t>
  </si>
  <si>
    <t>0240911900</t>
  </si>
  <si>
    <t>Развитие кадрового потенциала системы дошкольного, общего и дополнительного образования</t>
  </si>
  <si>
    <t>0240911910</t>
  </si>
  <si>
    <t>Поощрение педагогических работников района</t>
  </si>
  <si>
    <t>0240911920</t>
  </si>
  <si>
    <t>Развитие кадровых ресурсов</t>
  </si>
  <si>
    <t>0240911930</t>
  </si>
  <si>
    <t>Проведение аттестации рабочих мест</t>
  </si>
  <si>
    <t>0240911940</t>
  </si>
  <si>
    <t>Проведение периодического медицинского осмотра работников образовательных учреждений</t>
  </si>
  <si>
    <t>02409S0840</t>
  </si>
  <si>
    <t>0241000000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</si>
  <si>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</si>
  <si>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0241071440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</si>
  <si>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</si>
  <si>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0241073040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</si>
  <si>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</si>
  <si>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02410R3040</t>
  </si>
  <si>
    <t>0241100000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</si>
  <si>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</si>
  <si>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0241171430</t>
  </si>
  <si>
    <t>Организация выплаты вознаграждения, причитающегося приемным родителям</t>
  </si>
  <si>
    <t>0241171450</t>
  </si>
  <si>
    <t>Подготовка граждан, желающих принять на воспитание в свою семью ребенка, оставшегося без попечения родителей</t>
  </si>
  <si>
    <t>0241171460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</si>
  <si>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</si>
  <si>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0241171470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</si>
  <si>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</si>
  <si>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0241171480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</si>
  <si>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</si>
  <si>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0241171490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</si>
  <si>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</si>
  <si>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0241171500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</si>
  <si>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</si>
  <si>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0241171720</t>
  </si>
  <si>
    <t>Организация и осуществление деятельности по постинтернатному сопровождению</t>
  </si>
  <si>
    <t>0280000000</t>
  </si>
  <si>
    <t>Мероприятия, направленные на достижение целей проектов</t>
  </si>
  <si>
    <t>0280100000</t>
  </si>
  <si>
    <t>Мероприятия, направленные на создание дополнительных мест в дошкольных организациях</t>
  </si>
  <si>
    <t>02801S0472</t>
  </si>
  <si>
    <t>Строительство, реконструкция и приобретение объектов для организации дошкольного образования (Приобретение имущественного комплекса ЧДОУ "Детский сад № 10 ОАО "РЖД" г.п.Мга)</t>
  </si>
  <si>
    <t>0280200000</t>
  </si>
  <si>
    <t>Мероприятия, направленные на достижение цели федерального проекта "Успех каждого ребенка"</t>
  </si>
  <si>
    <t>02802S4890</t>
  </si>
  <si>
    <t>0280300000</t>
  </si>
  <si>
    <t>Мероприятия,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</t>
  </si>
  <si>
    <t>02803S4450</t>
  </si>
  <si>
    <t>Строительство, реконструкция, приобретение и пристрой объектов для организации общего образования</t>
  </si>
  <si>
    <t>0280400000</t>
  </si>
  <si>
    <t>Мероприятия, направленные на достижение цели федерального проекта "Современная школа"</t>
  </si>
  <si>
    <t>02804S0510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</si>
  <si>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</si>
  <si>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02804S0571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</si>
  <si>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</si>
  <si>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0280700000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</si>
  <si>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</si>
  <si>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0280770820</t>
  </si>
  <si>
    <t>0300000000</t>
  </si>
  <si>
    <t>Муниципальная программа "Развитие сельского хозяйства Кировского района Ленинградской области"</t>
  </si>
  <si>
    <t>0320000000</t>
  </si>
  <si>
    <t>0320200000</t>
  </si>
  <si>
    <t>Федеральный проект "Вовлечение в оборот и комплексная мелиорация земель сельскохозяйственного назначения"</t>
  </si>
  <si>
    <t>03202L5991</t>
  </si>
  <si>
    <t>Подготовка проектов межевания земельных участков и проведение кадастровых работ (проведение кадастровых работ)</t>
  </si>
  <si>
    <t>0340000000</t>
  </si>
  <si>
    <t>0340100000</t>
  </si>
  <si>
    <t>Комплекс процессных мероприятий "Развитие молочного скотоводства и увеличение производства молока в Кировском районе Ленинградской области"</t>
  </si>
  <si>
    <t>0340106270</t>
  </si>
  <si>
    <t>Субсидии на возмещение части затрат на 1 литр произведенного молока</t>
  </si>
  <si>
    <t>0340200000</t>
  </si>
  <si>
    <t>Комплекс процессных мероприятий "Поддержка малых форм хозяйствования агропромышленного комплекса Кировского района Ленинградской области"</t>
  </si>
  <si>
    <t>0340271030</t>
  </si>
  <si>
    <t>Поддержка сельскохозяйственного производства</t>
  </si>
  <si>
    <t>0340300000</t>
  </si>
  <si>
    <t>Комплекс процессных мероприятий "Устойчивое развитие сельских территорий Кировского района Ленинградской области"</t>
  </si>
  <si>
    <t>0340310780</t>
  </si>
  <si>
    <t>Популяризация достижений в сельском хозяйстве</t>
  </si>
  <si>
    <t>0340400000</t>
  </si>
  <si>
    <t>Комплекс процессных мероприятий "Развитие отрасли растениеводства Кировского района Ленинградской области"</t>
  </si>
  <si>
    <t>0340406240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</si>
  <si>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</si>
  <si>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0340500000</t>
  </si>
  <si>
    <t>Комплекс процессных мероприятий "Снижение негативных воздействий на окружающую среду и восстановление природных ресурсов"</t>
  </si>
  <si>
    <t>0340510550</t>
  </si>
  <si>
    <t>Ликвидация мест несанкционированного размещения отходов</t>
  </si>
  <si>
    <t>0340510800</t>
  </si>
  <si>
    <t>Реализация мероприятий по борьбе с борщевиком Сосновского</t>
  </si>
  <si>
    <t>0400000000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</si>
  <si>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</si>
  <si>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0440000000</t>
  </si>
  <si>
    <t>0440100000</t>
  </si>
  <si>
    <t>Комплекс процессных мероприятий "Гражданско-патриотическое воспитание молодежи"</t>
  </si>
  <si>
    <t>0440111340</t>
  </si>
  <si>
    <t>Организация и проведение мероприятий по гражданско-патриотическому воспитанию молодежи</t>
  </si>
  <si>
    <t>0440200000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</si>
  <si>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</si>
  <si>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0440211350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</si>
  <si>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</si>
  <si>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0440300000</t>
  </si>
  <si>
    <t>Комплекс процессных мероприятий "Создание условий и возможностей для успешной социализации и самореализации молодежи"</t>
  </si>
  <si>
    <t>0440300160</t>
  </si>
  <si>
    <t>0440311360</t>
  </si>
  <si>
    <t>Реализация комплекса мер по поддержке творческой и талантливой молодежи</t>
  </si>
  <si>
    <t>0440311370</t>
  </si>
  <si>
    <t>Реализация комплекса мер по пропаганде семейных ценностей</t>
  </si>
  <si>
    <t>0440311380</t>
  </si>
  <si>
    <t>Молодежные форумы и молодежные массовые мероприятия</t>
  </si>
  <si>
    <t>0440312370</t>
  </si>
  <si>
    <t>Материально-техническое обеспечение молодежных коворкинг-центров</t>
  </si>
  <si>
    <t>04403S4820</t>
  </si>
  <si>
    <t>0440400000</t>
  </si>
  <si>
    <t>0440411390</t>
  </si>
  <si>
    <t>Организация отдыха, занятости подростков и молодежи в летний период</t>
  </si>
  <si>
    <t>0440500000</t>
  </si>
  <si>
    <t>Комплекс процессных мероприятий "Развитие физической культуры и спорта среди различных групп населения"</t>
  </si>
  <si>
    <t>0440500160</t>
  </si>
  <si>
    <t>0440511051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</si>
  <si>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</si>
  <si>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0440511260</t>
  </si>
  <si>
    <t>Организация и проведение районных спортивно-массовых мероприятий и спортивных соревнований, обеспечение участия в спортивно-массовых мероприятиях различных групп населения</t>
  </si>
  <si>
    <t>0440511330</t>
  </si>
  <si>
    <t>Укрепление материально-технической базы организаций физической культуры и спорта</t>
  </si>
  <si>
    <t>0440600000</t>
  </si>
  <si>
    <t>Комплекс процессных мероприятий "Развитие массового детско-юношеского спорта"</t>
  </si>
  <si>
    <t>0440611270</t>
  </si>
  <si>
    <t>Организация и проведение районных массовых соревнований среди детей и подростков, обеспечение участия в спортивных соревнованиях по видам спорта детей и подростков</t>
  </si>
  <si>
    <t>0440700000</t>
  </si>
  <si>
    <t>Комплекс процессных мероприятий "Патриотическое воспитание молодежи средствами физической культуры и спорта"</t>
  </si>
  <si>
    <t>0440711280</t>
  </si>
  <si>
    <t>Организация и проведение спартакиады допризывной молодежи Кировского района Ленинградской области</t>
  </si>
  <si>
    <t>0440800000</t>
  </si>
  <si>
    <t>Комплекс процессных мероприятий "Развитие адаптивной физической культуры и спорта"</t>
  </si>
  <si>
    <t>0440811290</t>
  </si>
  <si>
    <t>Организация и проведение соревнований и спортивно массовых мероприятий для инвалидов</t>
  </si>
  <si>
    <t>0440900000</t>
  </si>
  <si>
    <t>Комплекс процессных мероприятий "Материально-техническое обеспечение физической культуры и спорта"</t>
  </si>
  <si>
    <t>0440911300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</si>
  <si>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</si>
  <si>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0441000000</t>
  </si>
  <si>
    <t>Комплекс процессных мероприятий "Реализация комплекса мер по поддержке учреждений, осуществляющих спортивную подготовку в Кировском районе Ленинградской области"</t>
  </si>
  <si>
    <t>0441000160</t>
  </si>
  <si>
    <t>0480000000</t>
  </si>
  <si>
    <t>0480100000</t>
  </si>
  <si>
    <t>Мероприятия, направленные на достижение целей федерального проекта "Спорт - норма жизни"</t>
  </si>
  <si>
    <t>04801S4600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</si>
  <si>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</si>
  <si>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0480300000</t>
  </si>
  <si>
    <t>Мероприятия, направленные на реализацию инициативных проектов на территории Кировского муниципального района</t>
  </si>
  <si>
    <t>0480311320</t>
  </si>
  <si>
    <t>Приобретение оборудования для модульного строения лыжной базы</t>
  </si>
  <si>
    <t>0480380060</t>
  </si>
  <si>
    <t>Установка модульного строения лыжной базы по адресу: Ленинградская область, Кировский район, г. Кировск</t>
  </si>
  <si>
    <t>0500000000</t>
  </si>
  <si>
    <t>Муниципальная программа "Развитие культуры Кировского муниципального района Ленинградской области"</t>
  </si>
  <si>
    <t>0540000000</t>
  </si>
  <si>
    <t>0540100000</t>
  </si>
  <si>
    <t>Комплекс процессных мероприятий "Создание условий для развития библиотечного дела и популяризации чтения"</t>
  </si>
  <si>
    <t>0540100160</t>
  </si>
  <si>
    <t>0540111110</t>
  </si>
  <si>
    <t>Укрепление материально-технической базы библиотек</t>
  </si>
  <si>
    <t>0540111120</t>
  </si>
  <si>
    <t>Наращивание компьютерного парка, создание новых информационных ресурсов и услуг для населения</t>
  </si>
  <si>
    <t>05401S4840</t>
  </si>
  <si>
    <t>05401S5195</t>
  </si>
  <si>
    <t>Государственная поддержка отрасли культуры (Комплектование книжных фондов муниципальных библиотек )</t>
  </si>
  <si>
    <t>0540200000</t>
  </si>
  <si>
    <t>Комплекс процессных мероприятий "Развитие и сохранение кадрового потенциала работников в учреждениях культуры"</t>
  </si>
  <si>
    <t>05402S0360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</si>
  <si>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</si>
  <si>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0540300000</t>
  </si>
  <si>
    <t>Комплекс процессных мероприятий "Социокультурная деятельность"</t>
  </si>
  <si>
    <t>0540310770</t>
  </si>
  <si>
    <t>Поддержка и развитие самодеятельного народного творчества и исполнительского искусства</t>
  </si>
  <si>
    <t>0540311070</t>
  </si>
  <si>
    <t>Организация районных мероприятий и реализация районных проектов</t>
  </si>
  <si>
    <t>0540311160</t>
  </si>
  <si>
    <t>Организация и проведение мероприятий в сфере культуры по военно-патриотическому воспитанию</t>
  </si>
  <si>
    <t>0540400000</t>
  </si>
  <si>
    <t>Комплекс процессных мероприятий "Развитие дополнительного образования в области искусств"</t>
  </si>
  <si>
    <t>0540400160</t>
  </si>
  <si>
    <t>0540411960</t>
  </si>
  <si>
    <t>Проведение периодического медицинского осмотра работников учреждений дополнительного образования в области искусств</t>
  </si>
  <si>
    <t>0540500000</t>
  </si>
  <si>
    <t>Комплекс процессных мероприятий "Создание условий для развития искусства и творчества"</t>
  </si>
  <si>
    <t>0540511130</t>
  </si>
  <si>
    <t>Укрепление материально-технической базы учреждений дополнительного образования в сфере культуры и искусства</t>
  </si>
  <si>
    <t>05405S4840</t>
  </si>
  <si>
    <t>05405S5193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</si>
  <si>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</si>
  <si>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0540600000</t>
  </si>
  <si>
    <t>Комплекс процессных мероприятий "Безопасность библиотек и учреждений дополнительного образования в области искусств"</t>
  </si>
  <si>
    <t>0540612210</t>
  </si>
  <si>
    <t>Обслуживание автоматической пожарной сигнализации (АПС)</t>
  </si>
  <si>
    <t>0540612240</t>
  </si>
  <si>
    <t>Обеспечение функционирования канала связи с пожарными частями</t>
  </si>
  <si>
    <t>0540612280</t>
  </si>
  <si>
    <t>Приобретение средств защиты и проведение работ по комплексной безопасности библиотек и учреждений дополнительного образования в области искусств</t>
  </si>
  <si>
    <t>0540612340</t>
  </si>
  <si>
    <t>0540700000</t>
  </si>
  <si>
    <t>Комплекс процессных мероприятий "Поддержка социально ориентированных некоммерческих общественных организаций"</t>
  </si>
  <si>
    <t>0540706690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</si>
  <si>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</si>
  <si>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0540772060</t>
  </si>
  <si>
    <t>Поддержка социально ориентированных некоммерческих организаций Ленинградской области</t>
  </si>
  <si>
    <t>0540800000</t>
  </si>
  <si>
    <t>Комплекс процессных мероприятий "Опубликование информации, касающейся культурного, экономического и социального развития"</t>
  </si>
  <si>
    <t>0540810220</t>
  </si>
  <si>
    <t>Публикация информационного материала о муниципальном образовании</t>
  </si>
  <si>
    <t>0540900000</t>
  </si>
  <si>
    <t>Комплекс процессных мероприятий "Поддержка средств массовой информации"</t>
  </si>
  <si>
    <t>0540906210</t>
  </si>
  <si>
    <t>Финансовое обеспечение затрат на опубликование муниципальных правовых актов органов местного самоуправления, обсуждение проектов муниципальных правовых актов по вопросам местного значения, доведения до сведения жителей официальной информации о социально-экономическом и культурном развитии Кировского муниципального района Ленинградской области, о развитии его общественной инфраструктуры и иной официальной информации в периодическом печатном издании</t>
  </si>
  <si>
    <t>0540906220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</si>
  <si>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жизни Кировского муниципального района Ленинградской области в периодическом печатном издании</t>
  </si>
  <si>
    <t>0540906230</t>
  </si>
  <si>
    <t>Возмещение затрат с целью погашения кредиторской задолженности средств массовой информации</t>
  </si>
  <si>
    <t>0541000000</t>
  </si>
  <si>
    <t>Комплекс процессных мероприятий "Обеспечение реализации муниципальной программы"</t>
  </si>
  <si>
    <t>0541000150</t>
  </si>
  <si>
    <t>Исполнение функций органов местного самоуправления</t>
  </si>
  <si>
    <t>0541096020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</si>
  <si>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</si>
  <si>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0600000000</t>
  </si>
  <si>
    <t>Муниципальная программа "Комплексное развитие Кировского муниципального района Ленинградской области"</t>
  </si>
  <si>
    <t>0640000000</t>
  </si>
  <si>
    <t>0640100000</t>
  </si>
  <si>
    <t>Комплекс процессных мероприятий "Капитальный ремонт (ремонт) объектов муниципальной собственности"</t>
  </si>
  <si>
    <t>0640117100</t>
  </si>
  <si>
    <t>Мероприятия по капитальному ремонту (ремонту) прочих объектов</t>
  </si>
  <si>
    <t>0640117930</t>
  </si>
  <si>
    <t>Мероприятия по капитальному ремонту (ремонту) организаций физической культуры и массового спорта</t>
  </si>
  <si>
    <t>0640117940</t>
  </si>
  <si>
    <t>Мероприятия по капитальному ремонту (ремонту) дошкольных образовательных организаций</t>
  </si>
  <si>
    <t>0640117960</t>
  </si>
  <si>
    <t>Мероприятия по капитальному ремонту (ремонту) общеобразовательных организаций</t>
  </si>
  <si>
    <t>0640117970</t>
  </si>
  <si>
    <t>Мероприятия по капитальному ремонту (ремонту) организаций дополнительного образования</t>
  </si>
  <si>
    <t>0680000000</t>
  </si>
  <si>
    <t>0680100000</t>
  </si>
  <si>
    <t>0680180120</t>
  </si>
  <si>
    <t>Строительство основной общеобразовательной школы с дошкольным отделением на 100 мест в дер. Сухое Кировского района по адресу: Ленинградская область, Кировский район, д. Сухое, уч. 3"а"</t>
  </si>
  <si>
    <t>06801S4452</t>
  </si>
  <si>
    <t>Строительство, реконструкция, приобретение и пристрой объектов для организации общего образования (Строительство основной общеобразовательной школы с дошкольным отделением на 100 мест в дер. Сухое Кировского района)</t>
  </si>
  <si>
    <t>0680300000</t>
  </si>
  <si>
    <t>06803S4061</t>
  </si>
  <si>
    <t>Капитальный ремонт объектов физической культуры и спорта (стадион г.Кировск, ул.Советская, д. 1)</t>
  </si>
  <si>
    <t>0680600000</t>
  </si>
  <si>
    <t>Мероприятия по строительству, реконструкции объектов для организации общего образования на территории Кировского муниципального района</t>
  </si>
  <si>
    <t>0680680580</t>
  </si>
  <si>
    <t>Строительство локальных очистных сооружений МБОУ "ОСШ №3", по адресу: Ленинградская область, Кировский район, г.Отрадное, просп. 1 Советский, д.18</t>
  </si>
  <si>
    <t>0680680590</t>
  </si>
  <si>
    <t>Строительство локальных очистных сооружений МКОУ "Шумская СОШ", по адресу: Ленинградская область, Кировский район, п.ст. Войбокало, Школьный переулок, д.1</t>
  </si>
  <si>
    <t>0700000000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</si>
  <si>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</si>
  <si>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0740000000</t>
  </si>
  <si>
    <t>0740100000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</si>
  <si>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</si>
  <si>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0740171010</t>
  </si>
  <si>
    <t>Расчет и предоставление дотаций на выравнивание бюджетной обеспеченности поселений</t>
  </si>
  <si>
    <t>0740190050</t>
  </si>
  <si>
    <t>Дотации на выравнивание бюджетной обеспеченности поселений из бюджета муниципального района</t>
  </si>
  <si>
    <t>0740200000</t>
  </si>
  <si>
    <t>Комплекс процессных мероприятий "Поддержка бюджетов муниципальных образований поселений Кировского муниципального района Ленинградской области"</t>
  </si>
  <si>
    <t>0740295080</t>
  </si>
  <si>
    <t>Оказание дополнительной финансовой помощи бюджетам поселений Кировского муниципального района Ленинградской области</t>
  </si>
  <si>
    <t>0740295090</t>
  </si>
  <si>
    <t>Поддержка мер по обеспечению сбалансированности бюджетов поселений Кировского муниципального района Ленинградской области в целях реализации полномочий по решению вопросов местного значения</t>
  </si>
  <si>
    <t>0740300000</t>
  </si>
  <si>
    <t>Комплекс процессных мероприятий "Выполнение обязательств, связанных с привлечением муниципальных заимствований"</t>
  </si>
  <si>
    <t>0740310010</t>
  </si>
  <si>
    <t>Процентные платежи по муниципальному долгу</t>
  </si>
  <si>
    <t>0800000000</t>
  </si>
  <si>
    <t>Муниципальная программа "Развитие и совершенствование гражданской обороны и мероприятий по обеспечению безопасности и жизнедеятельности населения на территории Кировского муниципального района Ленинградской области"</t>
  </si>
  <si>
    <t>0840000000</t>
  </si>
  <si>
    <t>0840100000</t>
  </si>
  <si>
    <t>Комплекс процессных мероприятий "Обеспечение и поддержание в готовности сил и средств ГО и РСЧС Кировского муниципального района Ленинградской области"</t>
  </si>
  <si>
    <t>0840113000</t>
  </si>
  <si>
    <t>Подготовка руководящего состава, специалистов и населения в области гражданской обороны и защиты от чрезвычайных ситуаций</t>
  </si>
  <si>
    <t>0840113160</t>
  </si>
  <si>
    <t>Создание резервов материальных средств для ликвидации чрезвычайных ситуаций</t>
  </si>
  <si>
    <t>0840113360</t>
  </si>
  <si>
    <t>Создание, содержание и организация деятельности аварийно-спасательных служб на территориях сельских поселений</t>
  </si>
  <si>
    <t>0840196100</t>
  </si>
  <si>
    <t>Осуществление передаваемых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</si>
  <si>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0880000000</t>
  </si>
  <si>
    <t>0880100000</t>
  </si>
  <si>
    <t>Мероприятия, направленные на достижение цели проекта поэтапного развития муниципальной автоматизированной системы централизованного оповещения населения (МАСЦО) Кировского муниципального района Ленинградской области</t>
  </si>
  <si>
    <t>0880113150</t>
  </si>
  <si>
    <t>Выполнение этапов по монтажу оборудования для сопряжения муниципальной автоматизированной системы централизованного оповещения населения (МАСЦО) Кировского муниципального района Ленинградской области и МАСЦО поселений</t>
  </si>
  <si>
    <t>0900000000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</si>
  <si>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 и пассажирских перевозок по муниципальным маршрутам Кировского муниципального района Ленинградской области"</t>
  </si>
  <si>
    <t>0940000000</t>
  </si>
  <si>
    <t>0940100000</t>
  </si>
  <si>
    <t>Комплекс процессных мероприятий "Обеспечение транспортного обслуживания населения Кировского муниципального района Ленинградской области"</t>
  </si>
  <si>
    <t>0940113530</t>
  </si>
  <si>
    <t>Мероприятия в сфере транспортного обслуживания населения</t>
  </si>
  <si>
    <t>0940200000</t>
  </si>
  <si>
    <t>Комплекс процессных мероприятий "Содержание, капитальный ремонт и ремонт автомобильных дорог общего пользования"</t>
  </si>
  <si>
    <t>0940211020</t>
  </si>
  <si>
    <t>Мероприятия по ремонту автомобильных дорог</t>
  </si>
  <si>
    <t>0940211030</t>
  </si>
  <si>
    <t>Мероприятия по содержанию автомобильных дорог</t>
  </si>
  <si>
    <t>0940211040</t>
  </si>
  <si>
    <t>Выполнение работ по формированию земельных участков, занятых автомобильными дорогами</t>
  </si>
  <si>
    <t>0940295010</t>
  </si>
  <si>
    <t>Осуществление полномочий Кировского муниципального района Ленинградской области на мероприятия по содержанию автомобильных дорог</t>
  </si>
  <si>
    <t>0980000000</t>
  </si>
  <si>
    <t>0980200000</t>
  </si>
  <si>
    <t>Мероприятия, направленные на достижение цели федерального проекта "Региональная и местная дорожная сеть"</t>
  </si>
  <si>
    <t>0980244326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</si>
  <si>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</si>
  <si>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1000000000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</si>
  <si>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</si>
  <si>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1040000000</t>
  </si>
  <si>
    <t>1040100000</t>
  </si>
  <si>
    <t>Комплекс процессных мероприятий "Снижение учреждениями образования объема потребления энергетических ресурсов"</t>
  </si>
  <si>
    <t>1040111220</t>
  </si>
  <si>
    <t>Оснащение приборами учета энергоресурсов муниципальных дошкольных учреждений</t>
  </si>
  <si>
    <t>1040111240</t>
  </si>
  <si>
    <t>Оснащение приборами учета энергоресурсов муниципальных общеобразовательных учреждений</t>
  </si>
  <si>
    <t>1040300000</t>
  </si>
  <si>
    <t>Комплекс процессных мероприятий "Получение допуска к эксплуатации узлов учета тепловой энергии учреждений"</t>
  </si>
  <si>
    <t>1040312530</t>
  </si>
  <si>
    <t>Приведение узлов учета тепловой энергии учреждений в соответствии с нормативными требованиями</t>
  </si>
  <si>
    <t>1040400000</t>
  </si>
  <si>
    <t>Комплекс процессных мероприятий "Сохранение теплового контура зданий учреждений"</t>
  </si>
  <si>
    <t>1040412610</t>
  </si>
  <si>
    <t>Теплоизоляция системы центрального отопления</t>
  </si>
  <si>
    <t>1040500000</t>
  </si>
  <si>
    <t>Комплекс процессных мероприятий "Обеспечение бесперебойного электроснабжнения зданий учреждений"</t>
  </si>
  <si>
    <t>1040511180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</si>
  <si>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</si>
  <si>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1040512620</t>
  </si>
  <si>
    <t>Замена электрических автоматов</t>
  </si>
  <si>
    <t>1040600000</t>
  </si>
  <si>
    <t>Комплекс процессных мероприятий "Снижение образовательными учреждениями объема потребления электрической энергии"</t>
  </si>
  <si>
    <t>1040612570</t>
  </si>
  <si>
    <t>Замена светильников в муниципальных образовательных учреждениях</t>
  </si>
  <si>
    <t>1100000000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</si>
  <si>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</si>
  <si>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1140000000</t>
  </si>
  <si>
    <t>1140100000</t>
  </si>
  <si>
    <t>Комплекс процессных мероприятий "Поддержка спроса"</t>
  </si>
  <si>
    <t>1140106360</t>
  </si>
  <si>
    <t>Субсидии некоммерческим организациям, образующим инфраструктуру поддержки субъектов малого и среднего предпринимательства, для финансового обеспечения затрат, связанных с организацией и проведением ярмарок (том числе товаров НХП), фестивалей, районных праздников, конкурсов, туристических выставок и другое, а также с организацией участия субъектов малого и среднего предпринимательства в ярмарочно-выставочных мероприятиях (в том числе, связанных с созданием и развитием объектов туристской индустрии на территории Кировского района Ленинградской области)</t>
  </si>
  <si>
    <t>1140200000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</si>
  <si>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</si>
  <si>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1140206320</t>
  </si>
  <si>
    <t>Субсидии на развитие и обеспечение деятельности некоммерческих организаций, образующих инфраструктуру поддержки субъектов малого и среднего предпринимательства в Ленинградской области</t>
  </si>
  <si>
    <t>1140206350</t>
  </si>
  <si>
    <t>Субсидии некоммерческим организациям, образующим инфраструктуру поддержки субъектов малого и среднего предпринимательства, для финансового обеспечения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субъектам малого и среднего предпринимательства, в том числе социальным предпринимателям,молодежи до 35 лет, индивидуальным предпринимателям и физическим лицам, применяющим специальный налоговый режим "Налог на профессиональный доход"</t>
  </si>
  <si>
    <t>1140300000</t>
  </si>
  <si>
    <t>Комплекс процессных мероприятий "Организация мониторинга деятельности субъектов малого и среднего предпринимательства и потребительского рынка Ленинградской области"</t>
  </si>
  <si>
    <t>11403S4490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</si>
  <si>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</si>
  <si>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1180000000</t>
  </si>
  <si>
    <t>1180100000</t>
  </si>
  <si>
    <t>Мероприятия, направленные на достижение цели федерального (регионального) проекта "Создание условий для легкого старта и комфортного ведения бизнеса"</t>
  </si>
  <si>
    <t>11801S4260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</si>
  <si>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</si>
  <si>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% исполнения</t>
  </si>
  <si>
    <t>Отчет о выполнении муниципальных программ Кировского муниципального района Ленинградской области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</si>
</sst>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0"/>
      <name val="Arial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right"/>
    </xf>
    <xf numFmtId="10" fontId="4" fillId="0" borderId="3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10" fontId="5" fillId="0" borderId="3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10" fontId="6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10" fontId="5" fillId="2" borderId="3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left"/>
    </xf>
    <xf numFmtId="4" fontId="5" fillId="2" borderId="3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49" fontId="6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FF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264"/>
  <sheetViews>
    <sheetView showGridLines="0" tabSelected="1" workbookViewId="0">
      <selection activeCell="B9" sqref="B9"/>
    </sheetView>
  </sheetViews>
  <sheetFormatPr defaultRowHeight="12.75" customHeight="1" outlineLevelRow="7" x14ac:dyDescent="0.25"/>
  <cols>
    <col min="1" max="1" width="14" style="2" customWidth="1"/>
    <col min="2" max="2" width="46.88671875" style="2" customWidth="1"/>
    <col min="3" max="6" width="15.44140625" style="2" customWidth="1"/>
    <col min="7" max="7" width="13.109375" style="2" customWidth="1"/>
    <col min="8" max="10" width="9.109375" style="2" customWidth="1"/>
    <col min="11" max="16384" width="8.88671875" style="2"/>
  </cols>
  <sheetData>
    <row r="1" spans="1:10" ht="13.2" x14ac:dyDescent="0.25">
      <c r="A1" s="26"/>
      <c r="B1" s="26"/>
      <c r="C1" s="26"/>
      <c r="D1" s="26"/>
      <c r="E1" s="26"/>
      <c r="F1" s="26"/>
      <c r="G1" s="1"/>
      <c r="H1" s="1"/>
      <c r="I1" s="1"/>
      <c r="J1" s="1"/>
    </row>
    <row r="2" spans="1:10" ht="15.6" x14ac:dyDescent="0.3">
      <c r="A2" s="27" t="s">
        <v>488</v>
      </c>
      <c r="B2" s="27"/>
      <c r="C2" s="27"/>
      <c r="D2" s="27"/>
      <c r="E2" s="27"/>
      <c r="F2" s="27"/>
      <c r="G2" s="27"/>
      <c r="H2" s="1"/>
      <c r="I2" s="1"/>
      <c r="J2" s="1"/>
    </row>
    <row r="3" spans="1:10" ht="13.2" x14ac:dyDescent="0.25">
      <c r="B3" s="3"/>
      <c r="C3" s="3"/>
      <c r="D3" s="3"/>
      <c r="E3" s="3"/>
      <c r="F3" s="3"/>
      <c r="G3" s="25" t="s">
        <v>0</v>
      </c>
      <c r="H3" s="3"/>
      <c r="I3" s="1"/>
      <c r="J3" s="1"/>
    </row>
    <row r="4" spans="1:10" ht="21.6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487</v>
      </c>
    </row>
    <row r="5" spans="1:10" ht="13.2" hidden="1" x14ac:dyDescent="0.25">
      <c r="A5" s="5" t="s">
        <v>7</v>
      </c>
      <c r="B5" s="6"/>
      <c r="C5" s="7">
        <v>3891211785.4099998</v>
      </c>
      <c r="D5" s="7">
        <v>3769724162.2399998</v>
      </c>
      <c r="E5" s="7">
        <v>65425878.859999999</v>
      </c>
      <c r="F5" s="7">
        <v>65425878.859999999</v>
      </c>
      <c r="G5" s="8">
        <f>D5/C5</f>
        <v>0.96877897429651227</v>
      </c>
    </row>
    <row r="6" spans="1:10" ht="34.200000000000003" x14ac:dyDescent="0.25">
      <c r="A6" s="17" t="s">
        <v>8</v>
      </c>
      <c r="B6" s="18" t="s">
        <v>9</v>
      </c>
      <c r="C6" s="19">
        <v>2503245.42</v>
      </c>
      <c r="D6" s="19">
        <v>2503245.42</v>
      </c>
      <c r="E6" s="19">
        <v>0</v>
      </c>
      <c r="F6" s="19">
        <v>0</v>
      </c>
      <c r="G6" s="20">
        <f t="shared" ref="G6:G8" si="0">D6/C6</f>
        <v>1</v>
      </c>
    </row>
    <row r="7" spans="1:10" ht="13.2" outlineLevel="1" x14ac:dyDescent="0.25">
      <c r="A7" s="9" t="s">
        <v>10</v>
      </c>
      <c r="B7" s="10" t="s">
        <v>11</v>
      </c>
      <c r="C7" s="11">
        <v>2503245.42</v>
      </c>
      <c r="D7" s="11">
        <v>2503245.42</v>
      </c>
      <c r="E7" s="11">
        <v>0</v>
      </c>
      <c r="F7" s="11">
        <v>0</v>
      </c>
      <c r="G7" s="12">
        <f t="shared" si="0"/>
        <v>1</v>
      </c>
    </row>
    <row r="8" spans="1:10" ht="34.200000000000003" outlineLevel="2" x14ac:dyDescent="0.25">
      <c r="A8" s="9" t="s">
        <v>12</v>
      </c>
      <c r="B8" s="10" t="s">
        <v>13</v>
      </c>
      <c r="C8" s="11">
        <v>2503245.42</v>
      </c>
      <c r="D8" s="11">
        <v>2503245.42</v>
      </c>
      <c r="E8" s="11">
        <v>0</v>
      </c>
      <c r="F8" s="11">
        <v>0</v>
      </c>
      <c r="G8" s="12">
        <f t="shared" si="0"/>
        <v>1</v>
      </c>
    </row>
    <row r="9" spans="1:10" ht="24" outlineLevel="7" x14ac:dyDescent="0.25">
      <c r="A9" s="28" t="s">
        <v>14</v>
      </c>
      <c r="B9" s="13" t="s">
        <v>15</v>
      </c>
      <c r="C9" s="14">
        <v>2503245.42</v>
      </c>
      <c r="D9" s="14">
        <v>2503245.42</v>
      </c>
      <c r="E9" s="14">
        <v>0</v>
      </c>
      <c r="F9" s="14">
        <v>0</v>
      </c>
      <c r="G9" s="15">
        <f>D9/C9</f>
        <v>1</v>
      </c>
    </row>
    <row r="10" spans="1:10" ht="34.200000000000003" x14ac:dyDescent="0.25">
      <c r="A10" s="17" t="s">
        <v>16</v>
      </c>
      <c r="B10" s="18" t="s">
        <v>17</v>
      </c>
      <c r="C10" s="19">
        <v>2860117236.5300002</v>
      </c>
      <c r="D10" s="19">
        <v>2820958869.6999998</v>
      </c>
      <c r="E10" s="19">
        <v>65362536.859999999</v>
      </c>
      <c r="F10" s="19">
        <v>65362536.859999999</v>
      </c>
      <c r="G10" s="20">
        <f t="shared" ref="G10:G12" si="1">D10/C10</f>
        <v>0.98630882457199243</v>
      </c>
    </row>
    <row r="11" spans="1:10" ht="22.8" outlineLevel="1" x14ac:dyDescent="0.25">
      <c r="A11" s="9" t="s">
        <v>18</v>
      </c>
      <c r="B11" s="10" t="s">
        <v>19</v>
      </c>
      <c r="C11" s="11">
        <v>6920416.1299999999</v>
      </c>
      <c r="D11" s="11">
        <v>6920416.1299999999</v>
      </c>
      <c r="E11" s="11">
        <v>4473920.0599999996</v>
      </c>
      <c r="F11" s="11">
        <v>4473920.0599999996</v>
      </c>
      <c r="G11" s="12">
        <f t="shared" si="1"/>
        <v>1</v>
      </c>
    </row>
    <row r="12" spans="1:10" ht="13.2" outlineLevel="2" x14ac:dyDescent="0.25">
      <c r="A12" s="9" t="s">
        <v>20</v>
      </c>
      <c r="B12" s="10" t="s">
        <v>21</v>
      </c>
      <c r="C12" s="11">
        <v>2429216.13</v>
      </c>
      <c r="D12" s="11">
        <v>2429216.13</v>
      </c>
      <c r="E12" s="11">
        <v>1464816.93</v>
      </c>
      <c r="F12" s="11">
        <v>1464816.93</v>
      </c>
      <c r="G12" s="12">
        <f t="shared" si="1"/>
        <v>1</v>
      </c>
    </row>
    <row r="13" spans="1:10" ht="60" outlineLevel="7" x14ac:dyDescent="0.25">
      <c r="A13" s="28" t="s">
        <v>22</v>
      </c>
      <c r="B13" s="13" t="s">
        <v>23</v>
      </c>
      <c r="C13" s="14">
        <v>2429216.13</v>
      </c>
      <c r="D13" s="14">
        <v>2429216.13</v>
      </c>
      <c r="E13" s="14">
        <v>1464816.93</v>
      </c>
      <c r="F13" s="14">
        <v>1464816.93</v>
      </c>
      <c r="G13" s="15">
        <f>D13/C13</f>
        <v>1</v>
      </c>
    </row>
    <row r="14" spans="1:10" ht="22.8" outlineLevel="2" x14ac:dyDescent="0.25">
      <c r="A14" s="9" t="s">
        <v>24</v>
      </c>
      <c r="B14" s="10" t="s">
        <v>25</v>
      </c>
      <c r="C14" s="11">
        <v>4491200</v>
      </c>
      <c r="D14" s="11">
        <v>4491200</v>
      </c>
      <c r="E14" s="11">
        <v>3009103.13</v>
      </c>
      <c r="F14" s="11">
        <v>3009103.13</v>
      </c>
      <c r="G14" s="12">
        <f>D14/C14</f>
        <v>1</v>
      </c>
    </row>
    <row r="15" spans="1:10" ht="48" outlineLevel="7" x14ac:dyDescent="0.25">
      <c r="A15" s="28" t="s">
        <v>26</v>
      </c>
      <c r="B15" s="13" t="s">
        <v>27</v>
      </c>
      <c r="C15" s="14">
        <v>4491200</v>
      </c>
      <c r="D15" s="14">
        <v>4491200</v>
      </c>
      <c r="E15" s="14">
        <v>3009103.13</v>
      </c>
      <c r="F15" s="14">
        <v>3009103.13</v>
      </c>
      <c r="G15" s="15">
        <f>D15/C15</f>
        <v>1</v>
      </c>
    </row>
    <row r="16" spans="1:10" ht="22.8" outlineLevel="1" x14ac:dyDescent="0.25">
      <c r="A16" s="9" t="s">
        <v>28</v>
      </c>
      <c r="B16" s="10" t="s">
        <v>29</v>
      </c>
      <c r="C16" s="11">
        <v>1959798.94</v>
      </c>
      <c r="D16" s="11">
        <v>1959798.94</v>
      </c>
      <c r="E16" s="11">
        <v>999497.46</v>
      </c>
      <c r="F16" s="11">
        <v>999497.46</v>
      </c>
      <c r="G16" s="12">
        <f t="shared" ref="G16:G17" si="2">D16/C16</f>
        <v>1</v>
      </c>
    </row>
    <row r="17" spans="1:7" ht="57" outlineLevel="2" x14ac:dyDescent="0.25">
      <c r="A17" s="9" t="s">
        <v>30</v>
      </c>
      <c r="B17" s="10" t="s">
        <v>31</v>
      </c>
      <c r="C17" s="11">
        <v>1959798.94</v>
      </c>
      <c r="D17" s="11">
        <v>1959798.94</v>
      </c>
      <c r="E17" s="11">
        <v>999497.46</v>
      </c>
      <c r="F17" s="11">
        <v>999497.46</v>
      </c>
      <c r="G17" s="12">
        <f t="shared" si="2"/>
        <v>1</v>
      </c>
    </row>
    <row r="18" spans="1:7" ht="36" outlineLevel="7" x14ac:dyDescent="0.25">
      <c r="A18" s="28" t="s">
        <v>32</v>
      </c>
      <c r="B18" s="13" t="s">
        <v>33</v>
      </c>
      <c r="C18" s="14">
        <v>1959798.94</v>
      </c>
      <c r="D18" s="14">
        <v>1959798.94</v>
      </c>
      <c r="E18" s="14">
        <v>999497.46</v>
      </c>
      <c r="F18" s="14">
        <v>999497.46</v>
      </c>
      <c r="G18" s="15">
        <f>D18/C18</f>
        <v>1</v>
      </c>
    </row>
    <row r="19" spans="1:7" ht="13.2" outlineLevel="1" x14ac:dyDescent="0.25">
      <c r="A19" s="9" t="s">
        <v>34</v>
      </c>
      <c r="B19" s="10" t="s">
        <v>11</v>
      </c>
      <c r="C19" s="11">
        <v>2685680590.3200002</v>
      </c>
      <c r="D19" s="11">
        <v>2656702933.79</v>
      </c>
      <c r="E19" s="11">
        <v>59889119.340000004</v>
      </c>
      <c r="F19" s="11">
        <v>59889119.340000004</v>
      </c>
      <c r="G19" s="12">
        <f t="shared" ref="G19:G20" si="3">D19/C19</f>
        <v>0.98921031166757345</v>
      </c>
    </row>
    <row r="20" spans="1:7" ht="22.8" outlineLevel="2" x14ac:dyDescent="0.25">
      <c r="A20" s="9" t="s">
        <v>35</v>
      </c>
      <c r="B20" s="10" t="s">
        <v>36</v>
      </c>
      <c r="C20" s="11">
        <v>1180557939.9200001</v>
      </c>
      <c r="D20" s="11">
        <v>1172500985.22</v>
      </c>
      <c r="E20" s="11">
        <v>0</v>
      </c>
      <c r="F20" s="11">
        <v>0</v>
      </c>
      <c r="G20" s="12">
        <f t="shared" si="3"/>
        <v>0.9931752992144155</v>
      </c>
    </row>
    <row r="21" spans="1:7" ht="24" outlineLevel="7" x14ac:dyDescent="0.25">
      <c r="A21" s="28" t="s">
        <v>37</v>
      </c>
      <c r="B21" s="13" t="s">
        <v>15</v>
      </c>
      <c r="C21" s="14">
        <v>222827269.91999999</v>
      </c>
      <c r="D21" s="14">
        <v>216514591.28</v>
      </c>
      <c r="E21" s="14">
        <v>0</v>
      </c>
      <c r="F21" s="14">
        <v>0</v>
      </c>
      <c r="G21" s="15">
        <f>D21/C21</f>
        <v>0.97167008040682645</v>
      </c>
    </row>
    <row r="22" spans="1:7" ht="13.2" outlineLevel="7" x14ac:dyDescent="0.25">
      <c r="A22" s="28" t="s">
        <v>38</v>
      </c>
      <c r="B22" s="13" t="s">
        <v>39</v>
      </c>
      <c r="C22" s="14">
        <v>849500</v>
      </c>
      <c r="D22" s="14">
        <v>849500</v>
      </c>
      <c r="E22" s="14">
        <v>0</v>
      </c>
      <c r="F22" s="14">
        <v>0</v>
      </c>
      <c r="G22" s="15">
        <f t="shared" ref="G22:G26" si="4">D22/C22</f>
        <v>1</v>
      </c>
    </row>
    <row r="23" spans="1:7" ht="24" outlineLevel="7" x14ac:dyDescent="0.25">
      <c r="A23" s="28" t="s">
        <v>40</v>
      </c>
      <c r="B23" s="13" t="s">
        <v>41</v>
      </c>
      <c r="C23" s="14">
        <v>19000</v>
      </c>
      <c r="D23" s="14">
        <v>19000</v>
      </c>
      <c r="E23" s="14">
        <v>0</v>
      </c>
      <c r="F23" s="14">
        <v>0</v>
      </c>
      <c r="G23" s="15">
        <f t="shared" si="4"/>
        <v>1</v>
      </c>
    </row>
    <row r="24" spans="1:7" ht="13.2" outlineLevel="7" x14ac:dyDescent="0.25">
      <c r="A24" s="28" t="s">
        <v>42</v>
      </c>
      <c r="B24" s="13" t="s">
        <v>43</v>
      </c>
      <c r="C24" s="14">
        <v>119000</v>
      </c>
      <c r="D24" s="14">
        <v>119000</v>
      </c>
      <c r="E24" s="14">
        <v>0</v>
      </c>
      <c r="F24" s="14">
        <v>0</v>
      </c>
      <c r="G24" s="15">
        <f t="shared" si="4"/>
        <v>1</v>
      </c>
    </row>
    <row r="25" spans="1:7" ht="96" outlineLevel="7" x14ac:dyDescent="0.25">
      <c r="A25" s="28" t="s">
        <v>44</v>
      </c>
      <c r="B25" s="16" t="s">
        <v>45</v>
      </c>
      <c r="C25" s="14">
        <v>938877270</v>
      </c>
      <c r="D25" s="14">
        <v>938240250.92999995</v>
      </c>
      <c r="E25" s="14">
        <v>0</v>
      </c>
      <c r="F25" s="14">
        <v>0</v>
      </c>
      <c r="G25" s="15">
        <f t="shared" si="4"/>
        <v>0.99932150975387868</v>
      </c>
    </row>
    <row r="26" spans="1:7" ht="48" outlineLevel="7" x14ac:dyDescent="0.25">
      <c r="A26" s="28" t="s">
        <v>46</v>
      </c>
      <c r="B26" s="13" t="s">
        <v>47</v>
      </c>
      <c r="C26" s="14">
        <v>17865900</v>
      </c>
      <c r="D26" s="14">
        <v>16758643.01</v>
      </c>
      <c r="E26" s="14">
        <v>0</v>
      </c>
      <c r="F26" s="14">
        <v>0</v>
      </c>
      <c r="G26" s="15">
        <f t="shared" si="4"/>
        <v>0.9380240015896204</v>
      </c>
    </row>
    <row r="27" spans="1:7" ht="22.8" outlineLevel="2" x14ac:dyDescent="0.25">
      <c r="A27" s="9" t="s">
        <v>48</v>
      </c>
      <c r="B27" s="10" t="s">
        <v>49</v>
      </c>
      <c r="C27" s="11">
        <v>1065953743.17</v>
      </c>
      <c r="D27" s="11">
        <v>1052441449.38</v>
      </c>
      <c r="E27" s="11">
        <v>29008100</v>
      </c>
      <c r="F27" s="11">
        <v>29008100</v>
      </c>
      <c r="G27" s="12">
        <f>D27/C27</f>
        <v>0.98732375220165158</v>
      </c>
    </row>
    <row r="28" spans="1:7" ht="24" outlineLevel="7" x14ac:dyDescent="0.25">
      <c r="A28" s="28" t="s">
        <v>50</v>
      </c>
      <c r="B28" s="13" t="s">
        <v>15</v>
      </c>
      <c r="C28" s="14">
        <v>184911097.72999999</v>
      </c>
      <c r="D28" s="14">
        <v>172418089.62</v>
      </c>
      <c r="E28" s="14">
        <v>0</v>
      </c>
      <c r="F28" s="14">
        <v>0</v>
      </c>
      <c r="G28" s="15">
        <f>D28/C28</f>
        <v>0.9324377592077151</v>
      </c>
    </row>
    <row r="29" spans="1:7" ht="24" outlineLevel="7" x14ac:dyDescent="0.25">
      <c r="A29" s="28" t="s">
        <v>51</v>
      </c>
      <c r="B29" s="13" t="s">
        <v>41</v>
      </c>
      <c r="C29" s="14">
        <v>29000</v>
      </c>
      <c r="D29" s="14">
        <v>29000</v>
      </c>
      <c r="E29" s="14">
        <v>0</v>
      </c>
      <c r="F29" s="14">
        <v>0</v>
      </c>
      <c r="G29" s="15">
        <f t="shared" ref="G29:G35" si="5">D29/C29</f>
        <v>1</v>
      </c>
    </row>
    <row r="30" spans="1:7" ht="24" outlineLevel="7" x14ac:dyDescent="0.25">
      <c r="A30" s="28" t="s">
        <v>52</v>
      </c>
      <c r="B30" s="13" t="s">
        <v>53</v>
      </c>
      <c r="C30" s="14">
        <v>243000</v>
      </c>
      <c r="D30" s="14">
        <v>187875</v>
      </c>
      <c r="E30" s="14">
        <v>0</v>
      </c>
      <c r="F30" s="14">
        <v>0</v>
      </c>
      <c r="G30" s="15">
        <f t="shared" si="5"/>
        <v>0.77314814814814814</v>
      </c>
    </row>
    <row r="31" spans="1:7" ht="24" outlineLevel="7" x14ac:dyDescent="0.25">
      <c r="A31" s="28" t="s">
        <v>54</v>
      </c>
      <c r="B31" s="13" t="s">
        <v>55</v>
      </c>
      <c r="C31" s="14">
        <v>200000</v>
      </c>
      <c r="D31" s="14">
        <v>0</v>
      </c>
      <c r="E31" s="14">
        <v>0</v>
      </c>
      <c r="F31" s="14">
        <v>0</v>
      </c>
      <c r="G31" s="15">
        <f t="shared" si="5"/>
        <v>0</v>
      </c>
    </row>
    <row r="32" spans="1:7" ht="24" outlineLevel="7" x14ac:dyDescent="0.25">
      <c r="A32" s="28" t="s">
        <v>56</v>
      </c>
      <c r="B32" s="13" t="s">
        <v>57</v>
      </c>
      <c r="C32" s="14">
        <v>504891</v>
      </c>
      <c r="D32" s="14">
        <v>504891</v>
      </c>
      <c r="E32" s="14">
        <v>0</v>
      </c>
      <c r="F32" s="14">
        <v>0</v>
      </c>
      <c r="G32" s="15">
        <f t="shared" si="5"/>
        <v>1</v>
      </c>
    </row>
    <row r="33" spans="1:7" ht="24" outlineLevel="7" x14ac:dyDescent="0.25">
      <c r="A33" s="28" t="s">
        <v>58</v>
      </c>
      <c r="B33" s="13" t="s">
        <v>59</v>
      </c>
      <c r="C33" s="14">
        <v>12398284.439999999</v>
      </c>
      <c r="D33" s="14">
        <v>12339255.130000001</v>
      </c>
      <c r="E33" s="14">
        <v>0</v>
      </c>
      <c r="F33" s="14">
        <v>0</v>
      </c>
      <c r="G33" s="15">
        <f t="shared" si="5"/>
        <v>0.99523891307013779</v>
      </c>
    </row>
    <row r="34" spans="1:7" ht="36" outlineLevel="7" x14ac:dyDescent="0.25">
      <c r="A34" s="28" t="s">
        <v>60</v>
      </c>
      <c r="B34" s="13" t="s">
        <v>61</v>
      </c>
      <c r="C34" s="14">
        <v>29008100</v>
      </c>
      <c r="D34" s="14">
        <v>29008100</v>
      </c>
      <c r="E34" s="14">
        <v>29008100</v>
      </c>
      <c r="F34" s="14">
        <v>29008100</v>
      </c>
      <c r="G34" s="15">
        <f t="shared" si="5"/>
        <v>1</v>
      </c>
    </row>
    <row r="35" spans="1:7" ht="108" outlineLevel="7" x14ac:dyDescent="0.25">
      <c r="A35" s="28" t="s">
        <v>62</v>
      </c>
      <c r="B35" s="16" t="s">
        <v>63</v>
      </c>
      <c r="C35" s="14">
        <v>838659370</v>
      </c>
      <c r="D35" s="14">
        <v>837954238.63</v>
      </c>
      <c r="E35" s="14">
        <v>0</v>
      </c>
      <c r="F35" s="14">
        <v>0</v>
      </c>
      <c r="G35" s="15">
        <f t="shared" si="5"/>
        <v>0.99915921601162105</v>
      </c>
    </row>
    <row r="36" spans="1:7" ht="34.200000000000003" outlineLevel="2" x14ac:dyDescent="0.25">
      <c r="A36" s="9" t="s">
        <v>64</v>
      </c>
      <c r="B36" s="10" t="s">
        <v>65</v>
      </c>
      <c r="C36" s="11">
        <v>157695056.00999999</v>
      </c>
      <c r="D36" s="11">
        <v>154949359.43000001</v>
      </c>
      <c r="E36" s="11">
        <v>0</v>
      </c>
      <c r="F36" s="11">
        <v>0</v>
      </c>
      <c r="G36" s="12">
        <f>D36/C36</f>
        <v>0.98258856904286285</v>
      </c>
    </row>
    <row r="37" spans="1:7" ht="24" outlineLevel="7" x14ac:dyDescent="0.25">
      <c r="A37" s="28" t="s">
        <v>66</v>
      </c>
      <c r="B37" s="13" t="s">
        <v>15</v>
      </c>
      <c r="C37" s="14">
        <v>123053192.73999999</v>
      </c>
      <c r="D37" s="14">
        <v>120758589.16</v>
      </c>
      <c r="E37" s="14">
        <v>0</v>
      </c>
      <c r="F37" s="14">
        <v>0</v>
      </c>
      <c r="G37" s="15">
        <f>D37/C37</f>
        <v>0.98135275055521487</v>
      </c>
    </row>
    <row r="38" spans="1:7" ht="24" outlineLevel="7" x14ac:dyDescent="0.25">
      <c r="A38" s="28" t="s">
        <v>67</v>
      </c>
      <c r="B38" s="13" t="s">
        <v>41</v>
      </c>
      <c r="C38" s="14">
        <v>12000</v>
      </c>
      <c r="D38" s="14">
        <v>12000</v>
      </c>
      <c r="E38" s="14">
        <v>0</v>
      </c>
      <c r="F38" s="14">
        <v>0</v>
      </c>
      <c r="G38" s="15">
        <f t="shared" ref="G38:G41" si="6">D38/C38</f>
        <v>1</v>
      </c>
    </row>
    <row r="39" spans="1:7" ht="13.2" outlineLevel="7" x14ac:dyDescent="0.25">
      <c r="A39" s="28" t="s">
        <v>68</v>
      </c>
      <c r="B39" s="13" t="s">
        <v>69</v>
      </c>
      <c r="C39" s="14">
        <v>635109</v>
      </c>
      <c r="D39" s="14">
        <v>535406</v>
      </c>
      <c r="E39" s="14">
        <v>0</v>
      </c>
      <c r="F39" s="14">
        <v>0</v>
      </c>
      <c r="G39" s="15">
        <f t="shared" si="6"/>
        <v>0.84301434871809411</v>
      </c>
    </row>
    <row r="40" spans="1:7" ht="24" outlineLevel="7" x14ac:dyDescent="0.25">
      <c r="A40" s="28" t="s">
        <v>70</v>
      </c>
      <c r="B40" s="13" t="s">
        <v>71</v>
      </c>
      <c r="C40" s="14">
        <v>33828087.600000001</v>
      </c>
      <c r="D40" s="14">
        <v>33476697.600000001</v>
      </c>
      <c r="E40" s="14">
        <v>0</v>
      </c>
      <c r="F40" s="14">
        <v>0</v>
      </c>
      <c r="G40" s="15">
        <f t="shared" si="6"/>
        <v>0.9896124781230613</v>
      </c>
    </row>
    <row r="41" spans="1:7" ht="13.2" outlineLevel="7" x14ac:dyDescent="0.25">
      <c r="A41" s="28" t="s">
        <v>72</v>
      </c>
      <c r="B41" s="13" t="s">
        <v>73</v>
      </c>
      <c r="C41" s="14">
        <v>166666.67000000001</v>
      </c>
      <c r="D41" s="14">
        <v>166666.67000000001</v>
      </c>
      <c r="E41" s="14">
        <v>0</v>
      </c>
      <c r="F41" s="14">
        <v>0</v>
      </c>
      <c r="G41" s="15">
        <f t="shared" si="6"/>
        <v>1</v>
      </c>
    </row>
    <row r="42" spans="1:7" ht="34.200000000000003" outlineLevel="2" x14ac:dyDescent="0.25">
      <c r="A42" s="9" t="s">
        <v>74</v>
      </c>
      <c r="B42" s="10" t="s">
        <v>75</v>
      </c>
      <c r="C42" s="11">
        <v>5991316</v>
      </c>
      <c r="D42" s="11">
        <v>5816056</v>
      </c>
      <c r="E42" s="11">
        <v>0</v>
      </c>
      <c r="F42" s="11">
        <v>0</v>
      </c>
      <c r="G42" s="12">
        <f>D42/C42</f>
        <v>0.97074766211630303</v>
      </c>
    </row>
    <row r="43" spans="1:7" ht="24" outlineLevel="7" x14ac:dyDescent="0.25">
      <c r="A43" s="28" t="s">
        <v>76</v>
      </c>
      <c r="B43" s="13" t="s">
        <v>77</v>
      </c>
      <c r="C43" s="14">
        <v>1131045</v>
      </c>
      <c r="D43" s="14">
        <v>1064735</v>
      </c>
      <c r="E43" s="14">
        <v>0</v>
      </c>
      <c r="F43" s="14">
        <v>0</v>
      </c>
      <c r="G43" s="15">
        <f>D43/C43</f>
        <v>0.94137280125901268</v>
      </c>
    </row>
    <row r="44" spans="1:7" ht="24" outlineLevel="7" x14ac:dyDescent="0.25">
      <c r="A44" s="28" t="s">
        <v>78</v>
      </c>
      <c r="B44" s="13" t="s">
        <v>79</v>
      </c>
      <c r="C44" s="14">
        <v>1856450</v>
      </c>
      <c r="D44" s="14">
        <v>1747500</v>
      </c>
      <c r="E44" s="14">
        <v>0</v>
      </c>
      <c r="F44" s="14">
        <v>0</v>
      </c>
      <c r="G44" s="15">
        <f t="shared" ref="G44:G45" si="7">D44/C44</f>
        <v>0.9413127205149614</v>
      </c>
    </row>
    <row r="45" spans="1:7" ht="13.2" outlineLevel="7" x14ac:dyDescent="0.25">
      <c r="A45" s="28" t="s">
        <v>80</v>
      </c>
      <c r="B45" s="13" t="s">
        <v>81</v>
      </c>
      <c r="C45" s="14">
        <v>3003821</v>
      </c>
      <c r="D45" s="14">
        <v>3003821</v>
      </c>
      <c r="E45" s="14">
        <v>0</v>
      </c>
      <c r="F45" s="14">
        <v>0</v>
      </c>
      <c r="G45" s="15">
        <f t="shared" si="7"/>
        <v>1</v>
      </c>
    </row>
    <row r="46" spans="1:7" ht="34.200000000000003" outlineLevel="2" x14ac:dyDescent="0.25">
      <c r="A46" s="9" t="s">
        <v>82</v>
      </c>
      <c r="B46" s="10" t="s">
        <v>83</v>
      </c>
      <c r="C46" s="11">
        <v>1138480.44</v>
      </c>
      <c r="D46" s="11">
        <v>1002180</v>
      </c>
      <c r="E46" s="11">
        <v>0</v>
      </c>
      <c r="F46" s="11">
        <v>0</v>
      </c>
      <c r="G46" s="12">
        <f>D46/C46</f>
        <v>0.88027862823888314</v>
      </c>
    </row>
    <row r="47" spans="1:7" ht="24" outlineLevel="7" x14ac:dyDescent="0.25">
      <c r="A47" s="28" t="s">
        <v>84</v>
      </c>
      <c r="B47" s="13" t="s">
        <v>85</v>
      </c>
      <c r="C47" s="14">
        <v>621200.43999999994</v>
      </c>
      <c r="D47" s="14">
        <v>614000</v>
      </c>
      <c r="E47" s="14">
        <v>0</v>
      </c>
      <c r="F47" s="14">
        <v>0</v>
      </c>
      <c r="G47" s="15">
        <f>D47/C47</f>
        <v>0.98840882984564538</v>
      </c>
    </row>
    <row r="48" spans="1:7" ht="24" outlineLevel="7" x14ac:dyDescent="0.25">
      <c r="A48" s="28" t="s">
        <v>86</v>
      </c>
      <c r="B48" s="13" t="s">
        <v>87</v>
      </c>
      <c r="C48" s="14">
        <v>517280</v>
      </c>
      <c r="D48" s="14">
        <v>388180</v>
      </c>
      <c r="E48" s="14">
        <v>0</v>
      </c>
      <c r="F48" s="14">
        <v>0</v>
      </c>
      <c r="G48" s="15">
        <f t="shared" ref="G48" si="8">D48/C48</f>
        <v>0.75042530157748222</v>
      </c>
    </row>
    <row r="49" spans="1:7" ht="34.200000000000003" outlineLevel="2" x14ac:dyDescent="0.25">
      <c r="A49" s="9" t="s">
        <v>88</v>
      </c>
      <c r="B49" s="10" t="s">
        <v>89</v>
      </c>
      <c r="C49" s="11">
        <v>58346376.259999998</v>
      </c>
      <c r="D49" s="11">
        <v>57118847.899999999</v>
      </c>
      <c r="E49" s="11">
        <v>0</v>
      </c>
      <c r="F49" s="11">
        <v>0</v>
      </c>
      <c r="G49" s="12">
        <f>D49/C49</f>
        <v>0.97896136077877483</v>
      </c>
    </row>
    <row r="50" spans="1:7" ht="24" outlineLevel="7" x14ac:dyDescent="0.25">
      <c r="A50" s="28" t="s">
        <v>90</v>
      </c>
      <c r="B50" s="13" t="s">
        <v>91</v>
      </c>
      <c r="C50" s="14">
        <v>1080000</v>
      </c>
      <c r="D50" s="14">
        <v>1080000</v>
      </c>
      <c r="E50" s="14">
        <v>0</v>
      </c>
      <c r="F50" s="14">
        <v>0</v>
      </c>
      <c r="G50" s="15">
        <f>D50/C50</f>
        <v>1</v>
      </c>
    </row>
    <row r="51" spans="1:7" ht="24" outlineLevel="7" x14ac:dyDescent="0.25">
      <c r="A51" s="28" t="s">
        <v>92</v>
      </c>
      <c r="B51" s="13" t="s">
        <v>93</v>
      </c>
      <c r="C51" s="14">
        <v>3500280</v>
      </c>
      <c r="D51" s="14">
        <v>3485880</v>
      </c>
      <c r="E51" s="14">
        <v>0</v>
      </c>
      <c r="F51" s="14">
        <v>0</v>
      </c>
      <c r="G51" s="15">
        <f t="shared" ref="G51:G55" si="9">D51/C51</f>
        <v>0.99588604340224207</v>
      </c>
    </row>
    <row r="52" spans="1:7" ht="24" outlineLevel="7" x14ac:dyDescent="0.25">
      <c r="A52" s="28" t="s">
        <v>94</v>
      </c>
      <c r="B52" s="13" t="s">
        <v>95</v>
      </c>
      <c r="C52" s="14">
        <v>5184000</v>
      </c>
      <c r="D52" s="14">
        <v>5170200</v>
      </c>
      <c r="E52" s="14">
        <v>0</v>
      </c>
      <c r="F52" s="14">
        <v>0</v>
      </c>
      <c r="G52" s="15">
        <f t="shared" si="9"/>
        <v>0.99733796296296295</v>
      </c>
    </row>
    <row r="53" spans="1:7" ht="24" outlineLevel="7" x14ac:dyDescent="0.25">
      <c r="A53" s="28" t="s">
        <v>96</v>
      </c>
      <c r="B53" s="13" t="s">
        <v>97</v>
      </c>
      <c r="C53" s="14">
        <v>8193360</v>
      </c>
      <c r="D53" s="14">
        <v>7358274.5199999996</v>
      </c>
      <c r="E53" s="14">
        <v>0</v>
      </c>
      <c r="F53" s="14">
        <v>0</v>
      </c>
      <c r="G53" s="15">
        <f t="shared" si="9"/>
        <v>0.8980777751740433</v>
      </c>
    </row>
    <row r="54" spans="1:7" ht="48" outlineLevel="7" x14ac:dyDescent="0.25">
      <c r="A54" s="28" t="s">
        <v>98</v>
      </c>
      <c r="B54" s="13" t="s">
        <v>99</v>
      </c>
      <c r="C54" s="14">
        <v>40288736.259999998</v>
      </c>
      <c r="D54" s="14">
        <v>39982893.380000003</v>
      </c>
      <c r="E54" s="14">
        <v>0</v>
      </c>
      <c r="F54" s="14">
        <v>0</v>
      </c>
      <c r="G54" s="15">
        <f t="shared" si="9"/>
        <v>0.99240872490945697</v>
      </c>
    </row>
    <row r="55" spans="1:7" ht="13.2" outlineLevel="7" x14ac:dyDescent="0.25">
      <c r="A55" s="28" t="s">
        <v>100</v>
      </c>
      <c r="B55" s="13" t="s">
        <v>101</v>
      </c>
      <c r="C55" s="14">
        <v>100000</v>
      </c>
      <c r="D55" s="14">
        <v>41600</v>
      </c>
      <c r="E55" s="14">
        <v>0</v>
      </c>
      <c r="F55" s="14">
        <v>0</v>
      </c>
      <c r="G55" s="15">
        <f t="shared" si="9"/>
        <v>0.41599999999999998</v>
      </c>
    </row>
    <row r="56" spans="1:7" ht="45.6" outlineLevel="2" x14ac:dyDescent="0.25">
      <c r="A56" s="9" t="s">
        <v>102</v>
      </c>
      <c r="B56" s="10" t="s">
        <v>103</v>
      </c>
      <c r="C56" s="11">
        <v>53062013.740000002</v>
      </c>
      <c r="D56" s="11">
        <v>52806232.149999999</v>
      </c>
      <c r="E56" s="11">
        <v>0</v>
      </c>
      <c r="F56" s="11">
        <v>0</v>
      </c>
      <c r="G56" s="12">
        <f>D56/C56</f>
        <v>0.99517957250447908</v>
      </c>
    </row>
    <row r="57" spans="1:7" ht="24" outlineLevel="7" x14ac:dyDescent="0.25">
      <c r="A57" s="28" t="s">
        <v>104</v>
      </c>
      <c r="B57" s="13" t="s">
        <v>105</v>
      </c>
      <c r="C57" s="14">
        <v>10786389.98</v>
      </c>
      <c r="D57" s="14">
        <v>10786377.98</v>
      </c>
      <c r="E57" s="14">
        <v>0</v>
      </c>
      <c r="F57" s="14">
        <v>0</v>
      </c>
      <c r="G57" s="15">
        <f>D57/C57</f>
        <v>0.99999888748691435</v>
      </c>
    </row>
    <row r="58" spans="1:7" ht="24" outlineLevel="7" x14ac:dyDescent="0.25">
      <c r="A58" s="28" t="s">
        <v>106</v>
      </c>
      <c r="B58" s="13" t="s">
        <v>107</v>
      </c>
      <c r="C58" s="14">
        <v>20591886.640000001</v>
      </c>
      <c r="D58" s="14">
        <v>20568258.379999999</v>
      </c>
      <c r="E58" s="14">
        <v>0</v>
      </c>
      <c r="F58" s="14">
        <v>0</v>
      </c>
      <c r="G58" s="15">
        <f t="shared" ref="G58:G63" si="10">D58/C58</f>
        <v>0.9988525451595045</v>
      </c>
    </row>
    <row r="59" spans="1:7" ht="24" outlineLevel="7" x14ac:dyDescent="0.25">
      <c r="A59" s="28" t="s">
        <v>108</v>
      </c>
      <c r="B59" s="13" t="s">
        <v>109</v>
      </c>
      <c r="C59" s="14">
        <v>7387936.4900000002</v>
      </c>
      <c r="D59" s="14">
        <v>7182795.1600000001</v>
      </c>
      <c r="E59" s="14">
        <v>0</v>
      </c>
      <c r="F59" s="14">
        <v>0</v>
      </c>
      <c r="G59" s="15">
        <f t="shared" si="10"/>
        <v>0.97223293266290656</v>
      </c>
    </row>
    <row r="60" spans="1:7" ht="24" outlineLevel="7" x14ac:dyDescent="0.25">
      <c r="A60" s="28" t="s">
        <v>110</v>
      </c>
      <c r="B60" s="13" t="s">
        <v>111</v>
      </c>
      <c r="C60" s="14">
        <v>2580000</v>
      </c>
      <c r="D60" s="14">
        <v>2553000</v>
      </c>
      <c r="E60" s="14">
        <v>0</v>
      </c>
      <c r="F60" s="14">
        <v>0</v>
      </c>
      <c r="G60" s="15">
        <f t="shared" si="10"/>
        <v>0.98953488372093024</v>
      </c>
    </row>
    <row r="61" spans="1:7" ht="24" outlineLevel="7" x14ac:dyDescent="0.25">
      <c r="A61" s="28" t="s">
        <v>112</v>
      </c>
      <c r="B61" s="13" t="s">
        <v>113</v>
      </c>
      <c r="C61" s="14">
        <v>8473935.5600000005</v>
      </c>
      <c r="D61" s="14">
        <v>8473935.5600000005</v>
      </c>
      <c r="E61" s="14">
        <v>0</v>
      </c>
      <c r="F61" s="14">
        <v>0</v>
      </c>
      <c r="G61" s="15">
        <f t="shared" si="10"/>
        <v>1</v>
      </c>
    </row>
    <row r="62" spans="1:7" ht="36" outlineLevel="7" x14ac:dyDescent="0.25">
      <c r="A62" s="28" t="s">
        <v>114</v>
      </c>
      <c r="B62" s="13" t="s">
        <v>115</v>
      </c>
      <c r="C62" s="14">
        <v>2273444</v>
      </c>
      <c r="D62" s="14">
        <v>2273444</v>
      </c>
      <c r="E62" s="14">
        <v>0</v>
      </c>
      <c r="F62" s="14">
        <v>0</v>
      </c>
      <c r="G62" s="15">
        <f t="shared" si="10"/>
        <v>1</v>
      </c>
    </row>
    <row r="63" spans="1:7" ht="24" outlineLevel="7" x14ac:dyDescent="0.25">
      <c r="A63" s="28" t="s">
        <v>116</v>
      </c>
      <c r="B63" s="13" t="s">
        <v>117</v>
      </c>
      <c r="C63" s="14">
        <v>968421.07</v>
      </c>
      <c r="D63" s="14">
        <v>968421.07</v>
      </c>
      <c r="E63" s="14">
        <v>0</v>
      </c>
      <c r="F63" s="14">
        <v>0</v>
      </c>
      <c r="G63" s="15">
        <f t="shared" si="10"/>
        <v>1</v>
      </c>
    </row>
    <row r="64" spans="1:7" ht="22.8" outlineLevel="2" x14ac:dyDescent="0.25">
      <c r="A64" s="9" t="s">
        <v>118</v>
      </c>
      <c r="B64" s="10" t="s">
        <v>119</v>
      </c>
      <c r="C64" s="11">
        <v>10982279.779999999</v>
      </c>
      <c r="D64" s="11">
        <v>10981051.33</v>
      </c>
      <c r="E64" s="11">
        <v>0</v>
      </c>
      <c r="F64" s="11">
        <v>0</v>
      </c>
      <c r="G64" s="12">
        <f>D64/C64</f>
        <v>0.99988814253282488</v>
      </c>
    </row>
    <row r="65" spans="1:7" ht="13.2" outlineLevel="7" x14ac:dyDescent="0.25">
      <c r="A65" s="28" t="s">
        <v>120</v>
      </c>
      <c r="B65" s="13" t="s">
        <v>121</v>
      </c>
      <c r="C65" s="14">
        <v>8284535.2800000003</v>
      </c>
      <c r="D65" s="14">
        <v>8283317.2999999998</v>
      </c>
      <c r="E65" s="14">
        <v>0</v>
      </c>
      <c r="F65" s="14">
        <v>0</v>
      </c>
      <c r="G65" s="15">
        <f>D65/C65</f>
        <v>0.99985298149397217</v>
      </c>
    </row>
    <row r="66" spans="1:7" ht="24" outlineLevel="7" x14ac:dyDescent="0.25">
      <c r="A66" s="28" t="s">
        <v>122</v>
      </c>
      <c r="B66" s="13" t="s">
        <v>123</v>
      </c>
      <c r="C66" s="14">
        <v>2697744.5</v>
      </c>
      <c r="D66" s="14">
        <v>2697734.03</v>
      </c>
      <c r="E66" s="14">
        <v>0</v>
      </c>
      <c r="F66" s="14">
        <v>0</v>
      </c>
      <c r="G66" s="15">
        <f t="shared" ref="G66" si="11">D66/C66</f>
        <v>0.99999611898013319</v>
      </c>
    </row>
    <row r="67" spans="1:7" ht="22.8" outlineLevel="2" x14ac:dyDescent="0.25">
      <c r="A67" s="9" t="s">
        <v>124</v>
      </c>
      <c r="B67" s="10" t="s">
        <v>125</v>
      </c>
      <c r="C67" s="11">
        <v>5886085</v>
      </c>
      <c r="D67" s="11">
        <v>5527481.5899999999</v>
      </c>
      <c r="E67" s="11">
        <v>0</v>
      </c>
      <c r="F67" s="11">
        <v>0</v>
      </c>
      <c r="G67" s="12">
        <f>D67/C67</f>
        <v>0.9390760734851773</v>
      </c>
    </row>
    <row r="68" spans="1:7" ht="24" outlineLevel="7" x14ac:dyDescent="0.25">
      <c r="A68" s="28" t="s">
        <v>126</v>
      </c>
      <c r="B68" s="13" t="s">
        <v>127</v>
      </c>
      <c r="C68" s="14">
        <v>593788.9</v>
      </c>
      <c r="D68" s="14">
        <v>593700</v>
      </c>
      <c r="E68" s="14">
        <v>0</v>
      </c>
      <c r="F68" s="14">
        <v>0</v>
      </c>
      <c r="G68" s="15">
        <f>D68/C68</f>
        <v>0.99985028349300564</v>
      </c>
    </row>
    <row r="69" spans="1:7" ht="13.2" outlineLevel="7" x14ac:dyDescent="0.25">
      <c r="A69" s="28" t="s">
        <v>128</v>
      </c>
      <c r="B69" s="13" t="s">
        <v>129</v>
      </c>
      <c r="C69" s="14">
        <v>121211.1</v>
      </c>
      <c r="D69" s="14">
        <v>8978.59</v>
      </c>
      <c r="E69" s="14">
        <v>0</v>
      </c>
      <c r="F69" s="14">
        <v>0</v>
      </c>
      <c r="G69" s="15">
        <f t="shared" ref="G69:G73" si="12">D69/C69</f>
        <v>7.4073991573379003E-2</v>
      </c>
    </row>
    <row r="70" spans="1:7" ht="13.2" outlineLevel="7" x14ac:dyDescent="0.25">
      <c r="A70" s="28" t="s">
        <v>130</v>
      </c>
      <c r="B70" s="13" t="s">
        <v>131</v>
      </c>
      <c r="C70" s="14">
        <v>8000</v>
      </c>
      <c r="D70" s="14">
        <v>0</v>
      </c>
      <c r="E70" s="14">
        <v>0</v>
      </c>
      <c r="F70" s="14">
        <v>0</v>
      </c>
      <c r="G70" s="15">
        <f t="shared" si="12"/>
        <v>0</v>
      </c>
    </row>
    <row r="71" spans="1:7" ht="13.2" outlineLevel="7" x14ac:dyDescent="0.25">
      <c r="A71" s="28" t="s">
        <v>132</v>
      </c>
      <c r="B71" s="13" t="s">
        <v>133</v>
      </c>
      <c r="C71" s="14">
        <v>400000</v>
      </c>
      <c r="D71" s="14">
        <v>333300</v>
      </c>
      <c r="E71" s="14">
        <v>0</v>
      </c>
      <c r="F71" s="14">
        <v>0</v>
      </c>
      <c r="G71" s="15">
        <f t="shared" si="12"/>
        <v>0.83325000000000005</v>
      </c>
    </row>
    <row r="72" spans="1:7" ht="24" outlineLevel="7" x14ac:dyDescent="0.25">
      <c r="A72" s="28" t="s">
        <v>134</v>
      </c>
      <c r="B72" s="13" t="s">
        <v>135</v>
      </c>
      <c r="C72" s="14">
        <v>4283085</v>
      </c>
      <c r="D72" s="14">
        <v>4111503</v>
      </c>
      <c r="E72" s="14">
        <v>0</v>
      </c>
      <c r="F72" s="14">
        <v>0</v>
      </c>
      <c r="G72" s="15">
        <f t="shared" si="12"/>
        <v>0.95993962295868518</v>
      </c>
    </row>
    <row r="73" spans="1:7" ht="24" outlineLevel="7" x14ac:dyDescent="0.25">
      <c r="A73" s="28" t="s">
        <v>136</v>
      </c>
      <c r="B73" s="13" t="s">
        <v>127</v>
      </c>
      <c r="C73" s="14">
        <v>480000</v>
      </c>
      <c r="D73" s="14">
        <v>480000</v>
      </c>
      <c r="E73" s="14">
        <v>0</v>
      </c>
      <c r="F73" s="14">
        <v>0</v>
      </c>
      <c r="G73" s="15">
        <f t="shared" si="12"/>
        <v>1</v>
      </c>
    </row>
    <row r="74" spans="1:7" ht="45.6" outlineLevel="2" x14ac:dyDescent="0.25">
      <c r="A74" s="9" t="s">
        <v>137</v>
      </c>
      <c r="B74" s="10" t="s">
        <v>138</v>
      </c>
      <c r="C74" s="11">
        <v>104813900</v>
      </c>
      <c r="D74" s="11">
        <v>103372759.02</v>
      </c>
      <c r="E74" s="11">
        <v>30881019.34</v>
      </c>
      <c r="F74" s="11">
        <v>30881019.34</v>
      </c>
      <c r="G74" s="12">
        <f>D74/C74</f>
        <v>0.98625047841936986</v>
      </c>
    </row>
    <row r="75" spans="1:7" ht="84" outlineLevel="7" x14ac:dyDescent="0.25">
      <c r="A75" s="28" t="s">
        <v>139</v>
      </c>
      <c r="B75" s="16" t="s">
        <v>140</v>
      </c>
      <c r="C75" s="14">
        <v>29135100</v>
      </c>
      <c r="D75" s="14">
        <v>28203058.899999999</v>
      </c>
      <c r="E75" s="14">
        <v>0</v>
      </c>
      <c r="F75" s="14">
        <v>0</v>
      </c>
      <c r="G75" s="15">
        <f>D75/C75</f>
        <v>0.96800968247920882</v>
      </c>
    </row>
    <row r="76" spans="1:7" ht="36" outlineLevel="7" x14ac:dyDescent="0.25">
      <c r="A76" s="28" t="s">
        <v>141</v>
      </c>
      <c r="B76" s="13" t="s">
        <v>142</v>
      </c>
      <c r="C76" s="14">
        <v>15127780</v>
      </c>
      <c r="D76" s="14">
        <v>14618680.119999999</v>
      </c>
      <c r="E76" s="14">
        <v>0</v>
      </c>
      <c r="F76" s="14">
        <v>0</v>
      </c>
      <c r="G76" s="15">
        <f t="shared" ref="G76" si="13">D76/C76</f>
        <v>0.96634668933577827</v>
      </c>
    </row>
    <row r="77" spans="1:7" ht="36" outlineLevel="7" x14ac:dyDescent="0.25">
      <c r="A77" s="28" t="s">
        <v>143</v>
      </c>
      <c r="B77" s="13" t="s">
        <v>142</v>
      </c>
      <c r="C77" s="14">
        <v>60551020</v>
      </c>
      <c r="D77" s="14">
        <v>60551020</v>
      </c>
      <c r="E77" s="14">
        <v>30881019.34</v>
      </c>
      <c r="F77" s="14">
        <v>30881019.34</v>
      </c>
      <c r="G77" s="15">
        <f>D77/C77</f>
        <v>1</v>
      </c>
    </row>
    <row r="78" spans="1:7" ht="57" outlineLevel="2" x14ac:dyDescent="0.25">
      <c r="A78" s="9" t="s">
        <v>144</v>
      </c>
      <c r="B78" s="10" t="s">
        <v>145</v>
      </c>
      <c r="C78" s="11">
        <v>41253400</v>
      </c>
      <c r="D78" s="11">
        <v>40186531.770000003</v>
      </c>
      <c r="E78" s="11">
        <v>0</v>
      </c>
      <c r="F78" s="11">
        <v>0</v>
      </c>
      <c r="G78" s="12">
        <f>D78/C78</f>
        <v>0.97413865935898625</v>
      </c>
    </row>
    <row r="79" spans="1:7" ht="24" outlineLevel="7" x14ac:dyDescent="0.25">
      <c r="A79" s="28" t="s">
        <v>146</v>
      </c>
      <c r="B79" s="13" t="s">
        <v>147</v>
      </c>
      <c r="C79" s="14">
        <v>6627600</v>
      </c>
      <c r="D79" s="14">
        <v>6547492.54</v>
      </c>
      <c r="E79" s="14">
        <v>0</v>
      </c>
      <c r="F79" s="14">
        <v>0</v>
      </c>
      <c r="G79" s="15">
        <f>D79/C79</f>
        <v>0.98791305148168262</v>
      </c>
    </row>
    <row r="80" spans="1:7" ht="24" outlineLevel="7" x14ac:dyDescent="0.25">
      <c r="A80" s="28" t="s">
        <v>148</v>
      </c>
      <c r="B80" s="13" t="s">
        <v>149</v>
      </c>
      <c r="C80" s="14">
        <v>947400</v>
      </c>
      <c r="D80" s="14">
        <v>731219.35</v>
      </c>
      <c r="E80" s="14">
        <v>0</v>
      </c>
      <c r="F80" s="14">
        <v>0</v>
      </c>
      <c r="G80" s="15">
        <f t="shared" ref="G80:G86" si="14">D80/C80</f>
        <v>0.77181691999155577</v>
      </c>
    </row>
    <row r="81" spans="1:7" ht="96" outlineLevel="7" x14ac:dyDescent="0.25">
      <c r="A81" s="28" t="s">
        <v>150</v>
      </c>
      <c r="B81" s="16" t="s">
        <v>151</v>
      </c>
      <c r="C81" s="14">
        <v>26481500</v>
      </c>
      <c r="D81" s="14">
        <v>26205048.43</v>
      </c>
      <c r="E81" s="14">
        <v>0</v>
      </c>
      <c r="F81" s="14">
        <v>0</v>
      </c>
      <c r="G81" s="15">
        <f t="shared" si="14"/>
        <v>0.98956057738421166</v>
      </c>
    </row>
    <row r="82" spans="1:7" ht="96" outlineLevel="7" x14ac:dyDescent="0.25">
      <c r="A82" s="28" t="s">
        <v>152</v>
      </c>
      <c r="B82" s="16" t="s">
        <v>153</v>
      </c>
      <c r="C82" s="14">
        <v>775000</v>
      </c>
      <c r="D82" s="14">
        <v>773547.33</v>
      </c>
      <c r="E82" s="14">
        <v>0</v>
      </c>
      <c r="F82" s="14">
        <v>0</v>
      </c>
      <c r="G82" s="15">
        <f t="shared" si="14"/>
        <v>0.99812558709677413</v>
      </c>
    </row>
    <row r="83" spans="1:7" ht="96" outlineLevel="7" x14ac:dyDescent="0.25">
      <c r="A83" s="28" t="s">
        <v>154</v>
      </c>
      <c r="B83" s="16" t="s">
        <v>155</v>
      </c>
      <c r="C83" s="14">
        <v>240000</v>
      </c>
      <c r="D83" s="14">
        <v>240000</v>
      </c>
      <c r="E83" s="14">
        <v>0</v>
      </c>
      <c r="F83" s="14">
        <v>0</v>
      </c>
      <c r="G83" s="15">
        <f t="shared" si="14"/>
        <v>1</v>
      </c>
    </row>
    <row r="84" spans="1:7" ht="48" outlineLevel="7" x14ac:dyDescent="0.25">
      <c r="A84" s="28" t="s">
        <v>156</v>
      </c>
      <c r="B84" s="13" t="s">
        <v>157</v>
      </c>
      <c r="C84" s="14">
        <v>150000</v>
      </c>
      <c r="D84" s="14">
        <v>75000</v>
      </c>
      <c r="E84" s="14">
        <v>0</v>
      </c>
      <c r="F84" s="14">
        <v>0</v>
      </c>
      <c r="G84" s="15">
        <f t="shared" si="14"/>
        <v>0.5</v>
      </c>
    </row>
    <row r="85" spans="1:7" ht="156" outlineLevel="7" x14ac:dyDescent="0.25">
      <c r="A85" s="28" t="s">
        <v>158</v>
      </c>
      <c r="B85" s="16" t="s">
        <v>159</v>
      </c>
      <c r="C85" s="14">
        <v>5750100</v>
      </c>
      <c r="D85" s="14">
        <v>5333414.75</v>
      </c>
      <c r="E85" s="14">
        <v>0</v>
      </c>
      <c r="F85" s="14">
        <v>0</v>
      </c>
      <c r="G85" s="15">
        <f t="shared" si="14"/>
        <v>0.92753426027373442</v>
      </c>
    </row>
    <row r="86" spans="1:7" ht="24" outlineLevel="7" x14ac:dyDescent="0.25">
      <c r="A86" s="28" t="s">
        <v>160</v>
      </c>
      <c r="B86" s="13" t="s">
        <v>161</v>
      </c>
      <c r="C86" s="14">
        <v>281800</v>
      </c>
      <c r="D86" s="14">
        <v>280809.37</v>
      </c>
      <c r="E86" s="14">
        <v>0</v>
      </c>
      <c r="F86" s="14">
        <v>0</v>
      </c>
      <c r="G86" s="15">
        <f t="shared" si="14"/>
        <v>0.99648463449254787</v>
      </c>
    </row>
    <row r="87" spans="1:7" ht="22.8" outlineLevel="1" x14ac:dyDescent="0.25">
      <c r="A87" s="9" t="s">
        <v>162</v>
      </c>
      <c r="B87" s="10" t="s">
        <v>163</v>
      </c>
      <c r="C87" s="11">
        <v>165556431.13999999</v>
      </c>
      <c r="D87" s="11">
        <v>155375720.84</v>
      </c>
      <c r="E87" s="11">
        <v>0</v>
      </c>
      <c r="F87" s="11">
        <v>0</v>
      </c>
      <c r="G87" s="12">
        <f t="shared" ref="G87:G88" si="15">D87/C87</f>
        <v>0.93850610193819151</v>
      </c>
    </row>
    <row r="88" spans="1:7" ht="22.8" outlineLevel="2" x14ac:dyDescent="0.25">
      <c r="A88" s="9" t="s">
        <v>164</v>
      </c>
      <c r="B88" s="10" t="s">
        <v>165</v>
      </c>
      <c r="C88" s="11">
        <v>9396473.3699999992</v>
      </c>
      <c r="D88" s="11">
        <v>9396473.3699999992</v>
      </c>
      <c r="E88" s="11">
        <v>0</v>
      </c>
      <c r="F88" s="11">
        <v>0</v>
      </c>
      <c r="G88" s="12">
        <f t="shared" si="15"/>
        <v>1</v>
      </c>
    </row>
    <row r="89" spans="1:7" ht="48" outlineLevel="7" x14ac:dyDescent="0.25">
      <c r="A89" s="28" t="s">
        <v>166</v>
      </c>
      <c r="B89" s="13" t="s">
        <v>167</v>
      </c>
      <c r="C89" s="14">
        <v>9396473.3699999992</v>
      </c>
      <c r="D89" s="14">
        <v>9396473.3699999992</v>
      </c>
      <c r="E89" s="14">
        <v>0</v>
      </c>
      <c r="F89" s="14">
        <v>0</v>
      </c>
      <c r="G89" s="15">
        <f t="shared" ref="G89:G95" si="16">D89/C89</f>
        <v>1</v>
      </c>
    </row>
    <row r="90" spans="1:7" ht="22.8" outlineLevel="2" x14ac:dyDescent="0.25">
      <c r="A90" s="9" t="s">
        <v>168</v>
      </c>
      <c r="B90" s="10" t="s">
        <v>169</v>
      </c>
      <c r="C90" s="11">
        <v>24444444.440000001</v>
      </c>
      <c r="D90" s="11">
        <v>24444444.440000001</v>
      </c>
      <c r="E90" s="11">
        <v>0</v>
      </c>
      <c r="F90" s="11">
        <v>0</v>
      </c>
      <c r="G90" s="12">
        <f t="shared" si="16"/>
        <v>1</v>
      </c>
    </row>
    <row r="91" spans="1:7" ht="24" outlineLevel="7" x14ac:dyDescent="0.25">
      <c r="A91" s="28" t="s">
        <v>170</v>
      </c>
      <c r="B91" s="13" t="s">
        <v>113</v>
      </c>
      <c r="C91" s="14">
        <v>24444444.440000001</v>
      </c>
      <c r="D91" s="14">
        <v>24444444.440000001</v>
      </c>
      <c r="E91" s="14">
        <v>0</v>
      </c>
      <c r="F91" s="14">
        <v>0</v>
      </c>
      <c r="G91" s="15">
        <f t="shared" si="16"/>
        <v>1</v>
      </c>
    </row>
    <row r="92" spans="1:7" ht="57" outlineLevel="2" x14ac:dyDescent="0.25">
      <c r="A92" s="9" t="s">
        <v>171</v>
      </c>
      <c r="B92" s="10" t="s">
        <v>172</v>
      </c>
      <c r="C92" s="11">
        <v>8700000</v>
      </c>
      <c r="D92" s="11">
        <v>8700000</v>
      </c>
      <c r="E92" s="11">
        <v>0</v>
      </c>
      <c r="F92" s="11">
        <v>0</v>
      </c>
      <c r="G92" s="12">
        <f t="shared" si="16"/>
        <v>1</v>
      </c>
    </row>
    <row r="93" spans="1:7" ht="24" outlineLevel="7" x14ac:dyDescent="0.25">
      <c r="A93" s="28" t="s">
        <v>173</v>
      </c>
      <c r="B93" s="13" t="s">
        <v>174</v>
      </c>
      <c r="C93" s="14">
        <v>8700000</v>
      </c>
      <c r="D93" s="14">
        <v>8700000</v>
      </c>
      <c r="E93" s="14">
        <v>0</v>
      </c>
      <c r="F93" s="14">
        <v>0</v>
      </c>
      <c r="G93" s="15">
        <f t="shared" si="16"/>
        <v>1</v>
      </c>
    </row>
    <row r="94" spans="1:7" ht="22.8" outlineLevel="2" x14ac:dyDescent="0.25">
      <c r="A94" s="9" t="s">
        <v>175</v>
      </c>
      <c r="B94" s="10" t="s">
        <v>176</v>
      </c>
      <c r="C94" s="11">
        <v>10438000.439999999</v>
      </c>
      <c r="D94" s="11">
        <v>10437990.810000001</v>
      </c>
      <c r="E94" s="11">
        <v>0</v>
      </c>
      <c r="F94" s="11">
        <v>0</v>
      </c>
      <c r="G94" s="12">
        <f t="shared" si="16"/>
        <v>0.99999907740950444</v>
      </c>
    </row>
    <row r="95" spans="1:7" ht="36" outlineLevel="7" x14ac:dyDescent="0.25">
      <c r="A95" s="28" t="s">
        <v>177</v>
      </c>
      <c r="B95" s="13" t="s">
        <v>178</v>
      </c>
      <c r="C95" s="14">
        <v>8438444.4399999995</v>
      </c>
      <c r="D95" s="14">
        <v>8438434.8100000005</v>
      </c>
      <c r="E95" s="14">
        <v>0</v>
      </c>
      <c r="F95" s="14">
        <v>0</v>
      </c>
      <c r="G95" s="15">
        <f t="shared" si="16"/>
        <v>0.99999885879440609</v>
      </c>
    </row>
    <row r="96" spans="1:7" ht="36" outlineLevel="7" x14ac:dyDescent="0.25">
      <c r="A96" s="28" t="s">
        <v>179</v>
      </c>
      <c r="B96" s="13" t="s">
        <v>180</v>
      </c>
      <c r="C96" s="14">
        <v>1999556</v>
      </c>
      <c r="D96" s="14">
        <v>1999556</v>
      </c>
      <c r="E96" s="14">
        <v>0</v>
      </c>
      <c r="F96" s="14">
        <v>0</v>
      </c>
      <c r="G96" s="15">
        <f t="shared" ref="G96" si="17">D96/C96</f>
        <v>1</v>
      </c>
    </row>
    <row r="97" spans="1:7" ht="68.400000000000006" outlineLevel="2" x14ac:dyDescent="0.25">
      <c r="A97" s="9" t="s">
        <v>181</v>
      </c>
      <c r="B97" s="10" t="s">
        <v>182</v>
      </c>
      <c r="C97" s="11">
        <v>112577512.89</v>
      </c>
      <c r="D97" s="11">
        <v>102396812.22</v>
      </c>
      <c r="E97" s="11">
        <v>0</v>
      </c>
      <c r="F97" s="11">
        <v>0</v>
      </c>
      <c r="G97" s="12">
        <f>D97/C97</f>
        <v>0.90956719145192333</v>
      </c>
    </row>
    <row r="98" spans="1:7" ht="36" outlineLevel="7" x14ac:dyDescent="0.25">
      <c r="A98" s="28" t="s">
        <v>183</v>
      </c>
      <c r="B98" s="13" t="s">
        <v>33</v>
      </c>
      <c r="C98" s="14">
        <v>112577512.89</v>
      </c>
      <c r="D98" s="14">
        <v>102396812.22</v>
      </c>
      <c r="E98" s="14">
        <v>0</v>
      </c>
      <c r="F98" s="14">
        <v>0</v>
      </c>
      <c r="G98" s="15">
        <f>D98/C98</f>
        <v>0.90956719145192333</v>
      </c>
    </row>
    <row r="99" spans="1:7" ht="22.8" x14ac:dyDescent="0.25">
      <c r="A99" s="17" t="s">
        <v>184</v>
      </c>
      <c r="B99" s="18" t="s">
        <v>185</v>
      </c>
      <c r="C99" s="19">
        <v>11131505.380000001</v>
      </c>
      <c r="D99" s="19">
        <v>8807909.6300000008</v>
      </c>
      <c r="E99" s="19">
        <v>63342</v>
      </c>
      <c r="F99" s="19">
        <v>63342</v>
      </c>
      <c r="G99" s="20">
        <f t="shared" ref="G99:G101" si="18">D99/C99</f>
        <v>0.79125952234862951</v>
      </c>
    </row>
    <row r="100" spans="1:7" ht="22.8" outlineLevel="1" x14ac:dyDescent="0.25">
      <c r="A100" s="9" t="s">
        <v>186</v>
      </c>
      <c r="B100" s="10" t="s">
        <v>29</v>
      </c>
      <c r="C100" s="11">
        <v>138000</v>
      </c>
      <c r="D100" s="11">
        <v>138000</v>
      </c>
      <c r="E100" s="11">
        <v>63342</v>
      </c>
      <c r="F100" s="11">
        <v>63342</v>
      </c>
      <c r="G100" s="12">
        <f t="shared" si="18"/>
        <v>1</v>
      </c>
    </row>
    <row r="101" spans="1:7" ht="34.200000000000003" outlineLevel="2" x14ac:dyDescent="0.25">
      <c r="A101" s="9" t="s">
        <v>187</v>
      </c>
      <c r="B101" s="10" t="s">
        <v>188</v>
      </c>
      <c r="C101" s="11">
        <v>138000</v>
      </c>
      <c r="D101" s="11">
        <v>138000</v>
      </c>
      <c r="E101" s="11">
        <v>63342</v>
      </c>
      <c r="F101" s="11">
        <v>63342</v>
      </c>
      <c r="G101" s="12">
        <f t="shared" si="18"/>
        <v>1</v>
      </c>
    </row>
    <row r="102" spans="1:7" ht="24" outlineLevel="7" x14ac:dyDescent="0.25">
      <c r="A102" s="28" t="s">
        <v>189</v>
      </c>
      <c r="B102" s="13" t="s">
        <v>190</v>
      </c>
      <c r="C102" s="14">
        <v>138000</v>
      </c>
      <c r="D102" s="14">
        <v>138000</v>
      </c>
      <c r="E102" s="14">
        <v>63342</v>
      </c>
      <c r="F102" s="14">
        <v>63342</v>
      </c>
      <c r="G102" s="15">
        <f>D102/C102</f>
        <v>1</v>
      </c>
    </row>
    <row r="103" spans="1:7" ht="13.2" outlineLevel="1" x14ac:dyDescent="0.25">
      <c r="A103" s="9" t="s">
        <v>191</v>
      </c>
      <c r="B103" s="10" t="s">
        <v>11</v>
      </c>
      <c r="C103" s="11">
        <v>10993505.380000001</v>
      </c>
      <c r="D103" s="11">
        <v>8669909.6300000008</v>
      </c>
      <c r="E103" s="11">
        <v>0</v>
      </c>
      <c r="F103" s="11">
        <v>0</v>
      </c>
      <c r="G103" s="12">
        <f t="shared" ref="G103:G104" si="19">D103/C103</f>
        <v>0.78863923110209999</v>
      </c>
    </row>
    <row r="104" spans="1:7" ht="34.200000000000003" outlineLevel="2" x14ac:dyDescent="0.25">
      <c r="A104" s="9" t="s">
        <v>192</v>
      </c>
      <c r="B104" s="10" t="s">
        <v>193</v>
      </c>
      <c r="C104" s="11">
        <v>1768000</v>
      </c>
      <c r="D104" s="11">
        <v>1768000</v>
      </c>
      <c r="E104" s="11">
        <v>0</v>
      </c>
      <c r="F104" s="11">
        <v>0</v>
      </c>
      <c r="G104" s="12">
        <f t="shared" si="19"/>
        <v>1</v>
      </c>
    </row>
    <row r="105" spans="1:7" ht="24" outlineLevel="7" x14ac:dyDescent="0.25">
      <c r="A105" s="28" t="s">
        <v>194</v>
      </c>
      <c r="B105" s="13" t="s">
        <v>195</v>
      </c>
      <c r="C105" s="14">
        <v>1768000</v>
      </c>
      <c r="D105" s="14">
        <v>1768000</v>
      </c>
      <c r="E105" s="14">
        <v>0</v>
      </c>
      <c r="F105" s="14">
        <v>0</v>
      </c>
      <c r="G105" s="15">
        <f t="shared" ref="G105:G113" si="20">D105/C105</f>
        <v>1</v>
      </c>
    </row>
    <row r="106" spans="1:7" ht="34.200000000000003" outlineLevel="2" x14ac:dyDescent="0.25">
      <c r="A106" s="9" t="s">
        <v>196</v>
      </c>
      <c r="B106" s="10" t="s">
        <v>197</v>
      </c>
      <c r="C106" s="11">
        <v>5980000</v>
      </c>
      <c r="D106" s="11">
        <v>4226275</v>
      </c>
      <c r="E106" s="11">
        <v>0</v>
      </c>
      <c r="F106" s="11">
        <v>0</v>
      </c>
      <c r="G106" s="12">
        <f t="shared" si="20"/>
        <v>0.70673494983277596</v>
      </c>
    </row>
    <row r="107" spans="1:7" ht="13.2" outlineLevel="7" x14ac:dyDescent="0.25">
      <c r="A107" s="28" t="s">
        <v>198</v>
      </c>
      <c r="B107" s="13" t="s">
        <v>199</v>
      </c>
      <c r="C107" s="14">
        <v>5980000</v>
      </c>
      <c r="D107" s="14">
        <v>4226275</v>
      </c>
      <c r="E107" s="14">
        <v>0</v>
      </c>
      <c r="F107" s="14">
        <v>0</v>
      </c>
      <c r="G107" s="15">
        <f t="shared" si="20"/>
        <v>0.70673494983277596</v>
      </c>
    </row>
    <row r="108" spans="1:7" ht="34.200000000000003" outlineLevel="2" x14ac:dyDescent="0.25">
      <c r="A108" s="9" t="s">
        <v>200</v>
      </c>
      <c r="B108" s="10" t="s">
        <v>201</v>
      </c>
      <c r="C108" s="11">
        <v>627395.38</v>
      </c>
      <c r="D108" s="11">
        <v>627395.38</v>
      </c>
      <c r="E108" s="11">
        <v>0</v>
      </c>
      <c r="F108" s="11">
        <v>0</v>
      </c>
      <c r="G108" s="12">
        <f t="shared" si="20"/>
        <v>1</v>
      </c>
    </row>
    <row r="109" spans="1:7" ht="13.2" outlineLevel="7" x14ac:dyDescent="0.25">
      <c r="A109" s="28" t="s">
        <v>202</v>
      </c>
      <c r="B109" s="13" t="s">
        <v>203</v>
      </c>
      <c r="C109" s="14">
        <v>627395.38</v>
      </c>
      <c r="D109" s="14">
        <v>627395.38</v>
      </c>
      <c r="E109" s="14">
        <v>0</v>
      </c>
      <c r="F109" s="14">
        <v>0</v>
      </c>
      <c r="G109" s="15">
        <f t="shared" si="20"/>
        <v>1</v>
      </c>
    </row>
    <row r="110" spans="1:7" ht="34.200000000000003" outlineLevel="2" x14ac:dyDescent="0.25">
      <c r="A110" s="9" t="s">
        <v>204</v>
      </c>
      <c r="B110" s="10" t="s">
        <v>205</v>
      </c>
      <c r="C110" s="11">
        <v>1739000</v>
      </c>
      <c r="D110" s="11">
        <v>1739000</v>
      </c>
      <c r="E110" s="11">
        <v>0</v>
      </c>
      <c r="F110" s="11">
        <v>0</v>
      </c>
      <c r="G110" s="12">
        <f t="shared" si="20"/>
        <v>1</v>
      </c>
    </row>
    <row r="111" spans="1:7" ht="36" outlineLevel="7" x14ac:dyDescent="0.25">
      <c r="A111" s="28" t="s">
        <v>206</v>
      </c>
      <c r="B111" s="13" t="s">
        <v>207</v>
      </c>
      <c r="C111" s="14">
        <v>1739000</v>
      </c>
      <c r="D111" s="14">
        <v>1739000</v>
      </c>
      <c r="E111" s="14">
        <v>0</v>
      </c>
      <c r="F111" s="14">
        <v>0</v>
      </c>
      <c r="G111" s="15">
        <f t="shared" si="20"/>
        <v>1</v>
      </c>
    </row>
    <row r="112" spans="1:7" ht="34.200000000000003" outlineLevel="2" x14ac:dyDescent="0.25">
      <c r="A112" s="9" t="s">
        <v>208</v>
      </c>
      <c r="B112" s="10" t="s">
        <v>209</v>
      </c>
      <c r="C112" s="11">
        <v>879110</v>
      </c>
      <c r="D112" s="11">
        <v>309239.25</v>
      </c>
      <c r="E112" s="11">
        <v>0</v>
      </c>
      <c r="F112" s="11">
        <v>0</v>
      </c>
      <c r="G112" s="12">
        <f t="shared" si="20"/>
        <v>0.35176399995449942</v>
      </c>
    </row>
    <row r="113" spans="1:7" ht="13.2" outlineLevel="7" x14ac:dyDescent="0.25">
      <c r="A113" s="28" t="s">
        <v>210</v>
      </c>
      <c r="B113" s="13" t="s">
        <v>211</v>
      </c>
      <c r="C113" s="14">
        <v>740000</v>
      </c>
      <c r="D113" s="14">
        <v>227164.35</v>
      </c>
      <c r="E113" s="14">
        <v>0</v>
      </c>
      <c r="F113" s="14">
        <v>0</v>
      </c>
      <c r="G113" s="15">
        <f t="shared" si="20"/>
        <v>0.30697885135135133</v>
      </c>
    </row>
    <row r="114" spans="1:7" ht="13.2" outlineLevel="7" x14ac:dyDescent="0.25">
      <c r="A114" s="28" t="s">
        <v>212</v>
      </c>
      <c r="B114" s="13" t="s">
        <v>213</v>
      </c>
      <c r="C114" s="14">
        <v>139110</v>
      </c>
      <c r="D114" s="14">
        <v>82074.899999999994</v>
      </c>
      <c r="E114" s="14">
        <v>0</v>
      </c>
      <c r="F114" s="14">
        <v>0</v>
      </c>
      <c r="G114" s="15">
        <f t="shared" ref="G114" si="21">D114/C114</f>
        <v>0.59</v>
      </c>
    </row>
    <row r="115" spans="1:7" ht="34.200000000000003" x14ac:dyDescent="0.25">
      <c r="A115" s="17" t="s">
        <v>214</v>
      </c>
      <c r="B115" s="18" t="s">
        <v>215</v>
      </c>
      <c r="C115" s="19">
        <v>104207053.68000001</v>
      </c>
      <c r="D115" s="19">
        <v>94523551.640000001</v>
      </c>
      <c r="E115" s="19">
        <v>0</v>
      </c>
      <c r="F115" s="19">
        <v>0</v>
      </c>
      <c r="G115" s="20">
        <f t="shared" ref="G115:G117" si="22">D115/C115</f>
        <v>0.90707440909195847</v>
      </c>
    </row>
    <row r="116" spans="1:7" ht="13.2" outlineLevel="1" x14ac:dyDescent="0.25">
      <c r="A116" s="9" t="s">
        <v>216</v>
      </c>
      <c r="B116" s="10" t="s">
        <v>11</v>
      </c>
      <c r="C116" s="11">
        <v>93567114.430000007</v>
      </c>
      <c r="D116" s="11">
        <v>90630487.930000007</v>
      </c>
      <c r="E116" s="11">
        <v>0</v>
      </c>
      <c r="F116" s="11">
        <v>0</v>
      </c>
      <c r="G116" s="12">
        <f t="shared" si="22"/>
        <v>0.96861475831664157</v>
      </c>
    </row>
    <row r="117" spans="1:7" ht="22.8" outlineLevel="2" x14ac:dyDescent="0.25">
      <c r="A117" s="9" t="s">
        <v>217</v>
      </c>
      <c r="B117" s="10" t="s">
        <v>218</v>
      </c>
      <c r="C117" s="11">
        <v>509260</v>
      </c>
      <c r="D117" s="11">
        <v>147751.97</v>
      </c>
      <c r="E117" s="11">
        <v>0</v>
      </c>
      <c r="F117" s="11">
        <v>0</v>
      </c>
      <c r="G117" s="12">
        <f t="shared" si="22"/>
        <v>0.29013071908259042</v>
      </c>
    </row>
    <row r="118" spans="1:7" ht="24" outlineLevel="7" x14ac:dyDescent="0.25">
      <c r="A118" s="28" t="s">
        <v>219</v>
      </c>
      <c r="B118" s="13" t="s">
        <v>220</v>
      </c>
      <c r="C118" s="14">
        <v>509260</v>
      </c>
      <c r="D118" s="14">
        <v>147751.97</v>
      </c>
      <c r="E118" s="14">
        <v>0</v>
      </c>
      <c r="F118" s="14">
        <v>0</v>
      </c>
      <c r="G118" s="15">
        <f>D118/C118</f>
        <v>0.29013071908259042</v>
      </c>
    </row>
    <row r="119" spans="1:7" ht="34.200000000000003" outlineLevel="2" x14ac:dyDescent="0.25">
      <c r="A119" s="9" t="s">
        <v>221</v>
      </c>
      <c r="B119" s="10" t="s">
        <v>222</v>
      </c>
      <c r="C119" s="11">
        <v>435000</v>
      </c>
      <c r="D119" s="11">
        <v>413646.65</v>
      </c>
      <c r="E119" s="11">
        <v>0</v>
      </c>
      <c r="F119" s="11">
        <v>0</v>
      </c>
      <c r="G119" s="12">
        <f>D119/C119</f>
        <v>0.95091183908045984</v>
      </c>
    </row>
    <row r="120" spans="1:7" ht="36" outlineLevel="7" x14ac:dyDescent="0.25">
      <c r="A120" s="28" t="s">
        <v>223</v>
      </c>
      <c r="B120" s="13" t="s">
        <v>224</v>
      </c>
      <c r="C120" s="14">
        <v>435000</v>
      </c>
      <c r="D120" s="14">
        <v>413646.65</v>
      </c>
      <c r="E120" s="14">
        <v>0</v>
      </c>
      <c r="F120" s="14">
        <v>0</v>
      </c>
      <c r="G120" s="15">
        <f>D120/C120</f>
        <v>0.95091183908045984</v>
      </c>
    </row>
    <row r="121" spans="1:7" ht="34.200000000000003" outlineLevel="2" x14ac:dyDescent="0.25">
      <c r="A121" s="9" t="s">
        <v>225</v>
      </c>
      <c r="B121" s="10" t="s">
        <v>226</v>
      </c>
      <c r="C121" s="11">
        <v>13678443.220000001</v>
      </c>
      <c r="D121" s="11">
        <v>12423732.470000001</v>
      </c>
      <c r="E121" s="11">
        <v>0</v>
      </c>
      <c r="F121" s="11">
        <v>0</v>
      </c>
      <c r="G121" s="12">
        <f>D121/C121</f>
        <v>0.90827093918367707</v>
      </c>
    </row>
    <row r="122" spans="1:7" ht="24" outlineLevel="7" x14ac:dyDescent="0.25">
      <c r="A122" s="28" t="s">
        <v>227</v>
      </c>
      <c r="B122" s="13" t="s">
        <v>15</v>
      </c>
      <c r="C122" s="14">
        <v>3960881</v>
      </c>
      <c r="D122" s="14">
        <v>3960881</v>
      </c>
      <c r="E122" s="14">
        <v>0</v>
      </c>
      <c r="F122" s="14">
        <v>0</v>
      </c>
      <c r="G122" s="15">
        <f>D122/C122</f>
        <v>1</v>
      </c>
    </row>
    <row r="123" spans="1:7" ht="24" outlineLevel="7" x14ac:dyDescent="0.25">
      <c r="A123" s="28" t="s">
        <v>228</v>
      </c>
      <c r="B123" s="13" t="s">
        <v>229</v>
      </c>
      <c r="C123" s="14">
        <v>2645806.66</v>
      </c>
      <c r="D123" s="14">
        <v>1414450.11</v>
      </c>
      <c r="E123" s="14">
        <v>0</v>
      </c>
      <c r="F123" s="14">
        <v>0</v>
      </c>
      <c r="G123" s="15">
        <f t="shared" ref="G123:G127" si="23">D123/C123</f>
        <v>0.53460070661398973</v>
      </c>
    </row>
    <row r="124" spans="1:7" ht="13.2" outlineLevel="7" x14ac:dyDescent="0.25">
      <c r="A124" s="28" t="s">
        <v>230</v>
      </c>
      <c r="B124" s="13" t="s">
        <v>231</v>
      </c>
      <c r="C124" s="14">
        <v>20000</v>
      </c>
      <c r="D124" s="14">
        <v>12248.28</v>
      </c>
      <c r="E124" s="14">
        <v>0</v>
      </c>
      <c r="F124" s="14">
        <v>0</v>
      </c>
      <c r="G124" s="15">
        <f t="shared" si="23"/>
        <v>0.61241400000000001</v>
      </c>
    </row>
    <row r="125" spans="1:7" ht="13.2" outlineLevel="7" x14ac:dyDescent="0.25">
      <c r="A125" s="28" t="s">
        <v>232</v>
      </c>
      <c r="B125" s="13" t="s">
        <v>233</v>
      </c>
      <c r="C125" s="14">
        <v>85000</v>
      </c>
      <c r="D125" s="14">
        <v>69397.52</v>
      </c>
      <c r="E125" s="14">
        <v>0</v>
      </c>
      <c r="F125" s="14">
        <v>0</v>
      </c>
      <c r="G125" s="15">
        <f t="shared" si="23"/>
        <v>0.81644141176470597</v>
      </c>
    </row>
    <row r="126" spans="1:7" ht="24" outlineLevel="7" x14ac:dyDescent="0.25">
      <c r="A126" s="28" t="s">
        <v>234</v>
      </c>
      <c r="B126" s="13" t="s">
        <v>235</v>
      </c>
      <c r="C126" s="14">
        <v>1411200</v>
      </c>
      <c r="D126" s="14">
        <v>1411200</v>
      </c>
      <c r="E126" s="14">
        <v>0</v>
      </c>
      <c r="F126" s="14">
        <v>0</v>
      </c>
      <c r="G126" s="15">
        <f t="shared" si="23"/>
        <v>1</v>
      </c>
    </row>
    <row r="127" spans="1:7" ht="24" outlineLevel="7" x14ac:dyDescent="0.25">
      <c r="A127" s="28" t="s">
        <v>236</v>
      </c>
      <c r="B127" s="13" t="s">
        <v>235</v>
      </c>
      <c r="C127" s="14">
        <v>5555555.5599999996</v>
      </c>
      <c r="D127" s="14">
        <v>5555555.5599999996</v>
      </c>
      <c r="E127" s="14">
        <v>0</v>
      </c>
      <c r="F127" s="14">
        <v>0</v>
      </c>
      <c r="G127" s="15">
        <f t="shared" si="23"/>
        <v>1</v>
      </c>
    </row>
    <row r="128" spans="1:7" ht="22.8" outlineLevel="2" x14ac:dyDescent="0.25">
      <c r="A128" s="9" t="s">
        <v>237</v>
      </c>
      <c r="B128" s="10" t="s">
        <v>119</v>
      </c>
      <c r="C128" s="11">
        <v>1196555.56</v>
      </c>
      <c r="D128" s="11">
        <v>1172405.56</v>
      </c>
      <c r="E128" s="11">
        <v>0</v>
      </c>
      <c r="F128" s="11">
        <v>0</v>
      </c>
      <c r="G128" s="12">
        <f>D128/C128</f>
        <v>0.97981706758355624</v>
      </c>
    </row>
    <row r="129" spans="1:7" ht="24" outlineLevel="7" x14ac:dyDescent="0.25">
      <c r="A129" s="28" t="s">
        <v>238</v>
      </c>
      <c r="B129" s="13" t="s">
        <v>239</v>
      </c>
      <c r="C129" s="14">
        <v>1196555.56</v>
      </c>
      <c r="D129" s="14">
        <v>1172405.56</v>
      </c>
      <c r="E129" s="14">
        <v>0</v>
      </c>
      <c r="F129" s="14">
        <v>0</v>
      </c>
      <c r="G129" s="15">
        <f>D129/C129</f>
        <v>0.97981706758355624</v>
      </c>
    </row>
    <row r="130" spans="1:7" ht="34.200000000000003" outlineLevel="2" x14ac:dyDescent="0.25">
      <c r="A130" s="9" t="s">
        <v>240</v>
      </c>
      <c r="B130" s="10" t="s">
        <v>241</v>
      </c>
      <c r="C130" s="11">
        <v>14945537.890000001</v>
      </c>
      <c r="D130" s="11">
        <v>14455667.140000001</v>
      </c>
      <c r="E130" s="11">
        <v>0</v>
      </c>
      <c r="F130" s="11">
        <v>0</v>
      </c>
      <c r="G130" s="12">
        <f>D130/C130</f>
        <v>0.96722294282042731</v>
      </c>
    </row>
    <row r="131" spans="1:7" ht="24" outlineLevel="7" x14ac:dyDescent="0.25">
      <c r="A131" s="28" t="s">
        <v>242</v>
      </c>
      <c r="B131" s="13" t="s">
        <v>15</v>
      </c>
      <c r="C131" s="14">
        <v>8063516.7699999996</v>
      </c>
      <c r="D131" s="14">
        <v>8063516.7699999996</v>
      </c>
      <c r="E131" s="14">
        <v>0</v>
      </c>
      <c r="F131" s="14">
        <v>0</v>
      </c>
      <c r="G131" s="15">
        <f>D131/C131</f>
        <v>1</v>
      </c>
    </row>
    <row r="132" spans="1:7" ht="36" outlineLevel="7" x14ac:dyDescent="0.25">
      <c r="A132" s="28" t="s">
        <v>243</v>
      </c>
      <c r="B132" s="13" t="s">
        <v>244</v>
      </c>
      <c r="C132" s="14">
        <v>272500</v>
      </c>
      <c r="D132" s="14">
        <v>272500</v>
      </c>
      <c r="E132" s="14">
        <v>0</v>
      </c>
      <c r="F132" s="14">
        <v>0</v>
      </c>
      <c r="G132" s="15">
        <f t="shared" ref="G132:G134" si="24">D132/C132</f>
        <v>1</v>
      </c>
    </row>
    <row r="133" spans="1:7" ht="48" outlineLevel="7" x14ac:dyDescent="0.25">
      <c r="A133" s="28" t="s">
        <v>245</v>
      </c>
      <c r="B133" s="13" t="s">
        <v>246</v>
      </c>
      <c r="C133" s="14">
        <v>6370021.1200000001</v>
      </c>
      <c r="D133" s="14">
        <v>5880150.3700000001</v>
      </c>
      <c r="E133" s="14">
        <v>0</v>
      </c>
      <c r="F133" s="14">
        <v>0</v>
      </c>
      <c r="G133" s="15">
        <f t="shared" si="24"/>
        <v>0.9230974684743275</v>
      </c>
    </row>
    <row r="134" spans="1:7" ht="24" outlineLevel="7" x14ac:dyDescent="0.25">
      <c r="A134" s="28" t="s">
        <v>247</v>
      </c>
      <c r="B134" s="13" t="s">
        <v>248</v>
      </c>
      <c r="C134" s="14">
        <v>239500</v>
      </c>
      <c r="D134" s="14">
        <v>239500</v>
      </c>
      <c r="E134" s="14">
        <v>0</v>
      </c>
      <c r="F134" s="14">
        <v>0</v>
      </c>
      <c r="G134" s="15">
        <f t="shared" si="24"/>
        <v>1</v>
      </c>
    </row>
    <row r="135" spans="1:7" ht="22.8" outlineLevel="2" x14ac:dyDescent="0.25">
      <c r="A135" s="9" t="s">
        <v>249</v>
      </c>
      <c r="B135" s="10" t="s">
        <v>250</v>
      </c>
      <c r="C135" s="11">
        <v>508000</v>
      </c>
      <c r="D135" s="11">
        <v>394457.35</v>
      </c>
      <c r="E135" s="11">
        <v>0</v>
      </c>
      <c r="F135" s="11">
        <v>0</v>
      </c>
      <c r="G135" s="12">
        <f t="shared" ref="G135:G144" si="25">D135/C135</f>
        <v>0.77649084645669286</v>
      </c>
    </row>
    <row r="136" spans="1:7" ht="36" outlineLevel="7" x14ac:dyDescent="0.25">
      <c r="A136" s="28" t="s">
        <v>251</v>
      </c>
      <c r="B136" s="13" t="s">
        <v>252</v>
      </c>
      <c r="C136" s="14">
        <v>508000</v>
      </c>
      <c r="D136" s="14">
        <v>394457.35</v>
      </c>
      <c r="E136" s="14">
        <v>0</v>
      </c>
      <c r="F136" s="14">
        <v>0</v>
      </c>
      <c r="G136" s="15">
        <f t="shared" si="25"/>
        <v>0.77649084645669286</v>
      </c>
    </row>
    <row r="137" spans="1:7" ht="34.200000000000003" outlineLevel="2" x14ac:dyDescent="0.25">
      <c r="A137" s="9" t="s">
        <v>253</v>
      </c>
      <c r="B137" s="10" t="s">
        <v>254</v>
      </c>
      <c r="C137" s="11">
        <v>33900</v>
      </c>
      <c r="D137" s="11">
        <v>30944.5</v>
      </c>
      <c r="E137" s="11">
        <v>0</v>
      </c>
      <c r="F137" s="11">
        <v>0</v>
      </c>
      <c r="G137" s="12">
        <f t="shared" si="25"/>
        <v>0.91281710914454273</v>
      </c>
    </row>
    <row r="138" spans="1:7" ht="24" outlineLevel="7" x14ac:dyDescent="0.25">
      <c r="A138" s="28" t="s">
        <v>255</v>
      </c>
      <c r="B138" s="13" t="s">
        <v>256</v>
      </c>
      <c r="C138" s="14">
        <v>33900</v>
      </c>
      <c r="D138" s="14">
        <v>30944.5</v>
      </c>
      <c r="E138" s="14">
        <v>0</v>
      </c>
      <c r="F138" s="14">
        <v>0</v>
      </c>
      <c r="G138" s="15">
        <f t="shared" si="25"/>
        <v>0.91281710914454273</v>
      </c>
    </row>
    <row r="139" spans="1:7" ht="22.8" outlineLevel="2" x14ac:dyDescent="0.25">
      <c r="A139" s="9" t="s">
        <v>257</v>
      </c>
      <c r="B139" s="10" t="s">
        <v>258</v>
      </c>
      <c r="C139" s="11">
        <v>50900</v>
      </c>
      <c r="D139" s="11">
        <v>33859</v>
      </c>
      <c r="E139" s="11">
        <v>0</v>
      </c>
      <c r="F139" s="11">
        <v>0</v>
      </c>
      <c r="G139" s="12">
        <f t="shared" si="25"/>
        <v>0.66520628683693517</v>
      </c>
    </row>
    <row r="140" spans="1:7" ht="24" outlineLevel="7" x14ac:dyDescent="0.25">
      <c r="A140" s="28" t="s">
        <v>259</v>
      </c>
      <c r="B140" s="13" t="s">
        <v>260</v>
      </c>
      <c r="C140" s="14">
        <v>50900</v>
      </c>
      <c r="D140" s="14">
        <v>33859</v>
      </c>
      <c r="E140" s="14">
        <v>0</v>
      </c>
      <c r="F140" s="14">
        <v>0</v>
      </c>
      <c r="G140" s="15">
        <f t="shared" si="25"/>
        <v>0.66520628683693517</v>
      </c>
    </row>
    <row r="141" spans="1:7" ht="34.200000000000003" outlineLevel="2" x14ac:dyDescent="0.25">
      <c r="A141" s="9" t="s">
        <v>261</v>
      </c>
      <c r="B141" s="10" t="s">
        <v>262</v>
      </c>
      <c r="C141" s="11">
        <v>1300434.57</v>
      </c>
      <c r="D141" s="11">
        <v>648940.1</v>
      </c>
      <c r="E141" s="11">
        <v>0</v>
      </c>
      <c r="F141" s="11">
        <v>0</v>
      </c>
      <c r="G141" s="12">
        <f t="shared" si="25"/>
        <v>0.49901787830817196</v>
      </c>
    </row>
    <row r="142" spans="1:7" ht="36" outlineLevel="7" x14ac:dyDescent="0.25">
      <c r="A142" s="28" t="s">
        <v>263</v>
      </c>
      <c r="B142" s="13" t="s">
        <v>264</v>
      </c>
      <c r="C142" s="14">
        <v>1300434.57</v>
      </c>
      <c r="D142" s="14">
        <v>648940.1</v>
      </c>
      <c r="E142" s="14">
        <v>0</v>
      </c>
      <c r="F142" s="14">
        <v>0</v>
      </c>
      <c r="G142" s="15">
        <f t="shared" si="25"/>
        <v>0.49901787830817196</v>
      </c>
    </row>
    <row r="143" spans="1:7" ht="45.6" outlineLevel="2" x14ac:dyDescent="0.25">
      <c r="A143" s="9" t="s">
        <v>265</v>
      </c>
      <c r="B143" s="10" t="s">
        <v>266</v>
      </c>
      <c r="C143" s="11">
        <v>60909083.189999998</v>
      </c>
      <c r="D143" s="11">
        <v>60909083.189999998</v>
      </c>
      <c r="E143" s="11">
        <v>0</v>
      </c>
      <c r="F143" s="11">
        <v>0</v>
      </c>
      <c r="G143" s="12">
        <f t="shared" si="25"/>
        <v>1</v>
      </c>
    </row>
    <row r="144" spans="1:7" ht="24" outlineLevel="7" x14ac:dyDescent="0.25">
      <c r="A144" s="28" t="s">
        <v>267</v>
      </c>
      <c r="B144" s="13" t="s">
        <v>15</v>
      </c>
      <c r="C144" s="14">
        <v>60909083.189999998</v>
      </c>
      <c r="D144" s="14">
        <v>60909083.189999998</v>
      </c>
      <c r="E144" s="14">
        <v>0</v>
      </c>
      <c r="F144" s="14">
        <v>0</v>
      </c>
      <c r="G144" s="15">
        <f t="shared" si="25"/>
        <v>1</v>
      </c>
    </row>
    <row r="145" spans="1:7" ht="22.8" outlineLevel="1" x14ac:dyDescent="0.25">
      <c r="A145" s="9" t="s">
        <v>268</v>
      </c>
      <c r="B145" s="10" t="s">
        <v>163</v>
      </c>
      <c r="C145" s="11">
        <v>10639939.25</v>
      </c>
      <c r="D145" s="11">
        <v>3893063.71</v>
      </c>
      <c r="E145" s="11">
        <v>0</v>
      </c>
      <c r="F145" s="11">
        <v>0</v>
      </c>
      <c r="G145" s="12">
        <f t="shared" ref="G145:G146" si="26">D145/C145</f>
        <v>0.36589153551793069</v>
      </c>
    </row>
    <row r="146" spans="1:7" ht="22.8" outlineLevel="2" x14ac:dyDescent="0.25">
      <c r="A146" s="9" t="s">
        <v>269</v>
      </c>
      <c r="B146" s="10" t="s">
        <v>270</v>
      </c>
      <c r="C146" s="11">
        <v>691111.11</v>
      </c>
      <c r="D146" s="11">
        <v>691111.11</v>
      </c>
      <c r="E146" s="11">
        <v>0</v>
      </c>
      <c r="F146" s="11">
        <v>0</v>
      </c>
      <c r="G146" s="12">
        <f t="shared" si="26"/>
        <v>1</v>
      </c>
    </row>
    <row r="147" spans="1:7" ht="36" outlineLevel="7" x14ac:dyDescent="0.25">
      <c r="A147" s="28" t="s">
        <v>271</v>
      </c>
      <c r="B147" s="13" t="s">
        <v>272</v>
      </c>
      <c r="C147" s="14">
        <v>691111.11</v>
      </c>
      <c r="D147" s="14">
        <v>691111.11</v>
      </c>
      <c r="E147" s="14">
        <v>0</v>
      </c>
      <c r="F147" s="14">
        <v>0</v>
      </c>
      <c r="G147" s="15">
        <f>D147/C147</f>
        <v>1</v>
      </c>
    </row>
    <row r="148" spans="1:7" ht="34.200000000000003" outlineLevel="2" x14ac:dyDescent="0.25">
      <c r="A148" s="9" t="s">
        <v>273</v>
      </c>
      <c r="B148" s="10" t="s">
        <v>274</v>
      </c>
      <c r="C148" s="11">
        <v>9948828.1400000006</v>
      </c>
      <c r="D148" s="11">
        <v>3201952.6</v>
      </c>
      <c r="E148" s="11">
        <v>0</v>
      </c>
      <c r="F148" s="11">
        <v>0</v>
      </c>
      <c r="G148" s="12">
        <f>D148/C148</f>
        <v>0.32184218633009776</v>
      </c>
    </row>
    <row r="149" spans="1:7" ht="24" outlineLevel="7" x14ac:dyDescent="0.25">
      <c r="A149" s="28" t="s">
        <v>275</v>
      </c>
      <c r="B149" s="13" t="s">
        <v>276</v>
      </c>
      <c r="C149" s="14">
        <v>354952.6</v>
      </c>
      <c r="D149" s="14">
        <v>354952.6</v>
      </c>
      <c r="E149" s="14">
        <v>0</v>
      </c>
      <c r="F149" s="14">
        <v>0</v>
      </c>
      <c r="G149" s="15">
        <f>D149/C149</f>
        <v>1</v>
      </c>
    </row>
    <row r="150" spans="1:7" ht="24" outlineLevel="7" x14ac:dyDescent="0.25">
      <c r="A150" s="28" t="s">
        <v>277</v>
      </c>
      <c r="B150" s="13" t="s">
        <v>278</v>
      </c>
      <c r="C150" s="14">
        <v>9593875.5399999991</v>
      </c>
      <c r="D150" s="14">
        <v>2847000</v>
      </c>
      <c r="E150" s="14">
        <v>0</v>
      </c>
      <c r="F150" s="14">
        <v>0</v>
      </c>
      <c r="G150" s="15">
        <f t="shared" ref="G150" si="27">D150/C150</f>
        <v>0.29675181714938115</v>
      </c>
    </row>
    <row r="151" spans="1:7" ht="34.200000000000003" x14ac:dyDescent="0.25">
      <c r="A151" s="17" t="s">
        <v>279</v>
      </c>
      <c r="B151" s="18" t="s">
        <v>280</v>
      </c>
      <c r="C151" s="19">
        <v>245934237.75</v>
      </c>
      <c r="D151" s="19">
        <v>243993653.62</v>
      </c>
      <c r="E151" s="19">
        <v>0</v>
      </c>
      <c r="F151" s="19">
        <v>0</v>
      </c>
      <c r="G151" s="20">
        <f t="shared" ref="G151:G153" si="28">D151/C151</f>
        <v>0.99210933724497252</v>
      </c>
    </row>
    <row r="152" spans="1:7" ht="13.2" outlineLevel="1" x14ac:dyDescent="0.25">
      <c r="A152" s="9" t="s">
        <v>281</v>
      </c>
      <c r="B152" s="10" t="s">
        <v>11</v>
      </c>
      <c r="C152" s="11">
        <v>245934237.75</v>
      </c>
      <c r="D152" s="11">
        <v>243993653.62</v>
      </c>
      <c r="E152" s="11">
        <v>0</v>
      </c>
      <c r="F152" s="11">
        <v>0</v>
      </c>
      <c r="G152" s="12">
        <f t="shared" si="28"/>
        <v>0.99210933724497252</v>
      </c>
    </row>
    <row r="153" spans="1:7" ht="34.200000000000003" outlineLevel="2" x14ac:dyDescent="0.25">
      <c r="A153" s="9" t="s">
        <v>282</v>
      </c>
      <c r="B153" s="10" t="s">
        <v>283</v>
      </c>
      <c r="C153" s="11">
        <v>21998116.559999999</v>
      </c>
      <c r="D153" s="11">
        <v>21756397.539999999</v>
      </c>
      <c r="E153" s="11">
        <v>0</v>
      </c>
      <c r="F153" s="11">
        <v>0</v>
      </c>
      <c r="G153" s="12">
        <f t="shared" si="28"/>
        <v>0.98901183111105406</v>
      </c>
    </row>
    <row r="154" spans="1:7" ht="24" outlineLevel="7" x14ac:dyDescent="0.25">
      <c r="A154" s="28" t="s">
        <v>284</v>
      </c>
      <c r="B154" s="13" t="s">
        <v>15</v>
      </c>
      <c r="C154" s="14">
        <v>19816461.170000002</v>
      </c>
      <c r="D154" s="14">
        <v>19574742.149999999</v>
      </c>
      <c r="E154" s="14">
        <v>0</v>
      </c>
      <c r="F154" s="14">
        <v>0</v>
      </c>
      <c r="G154" s="15">
        <f>D154/C154</f>
        <v>0.98780210967405524</v>
      </c>
    </row>
    <row r="155" spans="1:7" ht="13.2" outlineLevel="7" x14ac:dyDescent="0.25">
      <c r="A155" s="28" t="s">
        <v>285</v>
      </c>
      <c r="B155" s="13" t="s">
        <v>286</v>
      </c>
      <c r="C155" s="14">
        <v>1099561.82</v>
      </c>
      <c r="D155" s="14">
        <v>1099561.82</v>
      </c>
      <c r="E155" s="14">
        <v>0</v>
      </c>
      <c r="F155" s="14">
        <v>0</v>
      </c>
      <c r="G155" s="15">
        <f t="shared" ref="G155:G158" si="29">D155/C155</f>
        <v>1</v>
      </c>
    </row>
    <row r="156" spans="1:7" ht="24" outlineLevel="7" x14ac:dyDescent="0.25">
      <c r="A156" s="28" t="s">
        <v>287</v>
      </c>
      <c r="B156" s="13" t="s">
        <v>288</v>
      </c>
      <c r="C156" s="14">
        <v>169000</v>
      </c>
      <c r="D156" s="14">
        <v>169000</v>
      </c>
      <c r="E156" s="14">
        <v>0</v>
      </c>
      <c r="F156" s="14">
        <v>0</v>
      </c>
      <c r="G156" s="15">
        <f t="shared" si="29"/>
        <v>1</v>
      </c>
    </row>
    <row r="157" spans="1:7" ht="24" outlineLevel="7" x14ac:dyDescent="0.25">
      <c r="A157" s="28" t="s">
        <v>289</v>
      </c>
      <c r="B157" s="13" t="s">
        <v>117</v>
      </c>
      <c r="C157" s="14">
        <v>126315.79</v>
      </c>
      <c r="D157" s="14">
        <v>126315.79</v>
      </c>
      <c r="E157" s="14">
        <v>0</v>
      </c>
      <c r="F157" s="14">
        <v>0</v>
      </c>
      <c r="G157" s="15">
        <f t="shared" si="29"/>
        <v>1</v>
      </c>
    </row>
    <row r="158" spans="1:7" ht="24" outlineLevel="7" x14ac:dyDescent="0.25">
      <c r="A158" s="28" t="s">
        <v>290</v>
      </c>
      <c r="B158" s="13" t="s">
        <v>291</v>
      </c>
      <c r="C158" s="14">
        <v>786777.78</v>
      </c>
      <c r="D158" s="14">
        <v>786777.78</v>
      </c>
      <c r="E158" s="14">
        <v>0</v>
      </c>
      <c r="F158" s="14">
        <v>0</v>
      </c>
      <c r="G158" s="15">
        <f t="shared" si="29"/>
        <v>1</v>
      </c>
    </row>
    <row r="159" spans="1:7" ht="34.200000000000003" outlineLevel="2" x14ac:dyDescent="0.25">
      <c r="A159" s="9" t="s">
        <v>292</v>
      </c>
      <c r="B159" s="10" t="s">
        <v>293</v>
      </c>
      <c r="C159" s="11">
        <v>20753600</v>
      </c>
      <c r="D159" s="11">
        <v>20753600</v>
      </c>
      <c r="E159" s="11">
        <v>0</v>
      </c>
      <c r="F159" s="11">
        <v>0</v>
      </c>
      <c r="G159" s="12">
        <f>D159/C159</f>
        <v>1</v>
      </c>
    </row>
    <row r="160" spans="1:7" ht="72" outlineLevel="7" x14ac:dyDescent="0.25">
      <c r="A160" s="28" t="s">
        <v>294</v>
      </c>
      <c r="B160" s="16" t="s">
        <v>295</v>
      </c>
      <c r="C160" s="14">
        <v>20753600</v>
      </c>
      <c r="D160" s="14">
        <v>20753600</v>
      </c>
      <c r="E160" s="14">
        <v>0</v>
      </c>
      <c r="F160" s="14">
        <v>0</v>
      </c>
      <c r="G160" s="15">
        <f>D160/C160</f>
        <v>1</v>
      </c>
    </row>
    <row r="161" spans="1:7" ht="22.8" outlineLevel="2" x14ac:dyDescent="0.25">
      <c r="A161" s="9" t="s">
        <v>296</v>
      </c>
      <c r="B161" s="10" t="s">
        <v>297</v>
      </c>
      <c r="C161" s="11">
        <v>4821760</v>
      </c>
      <c r="D161" s="11">
        <v>4511956.9400000004</v>
      </c>
      <c r="E161" s="11">
        <v>0</v>
      </c>
      <c r="F161" s="11">
        <v>0</v>
      </c>
      <c r="G161" s="12">
        <f>D161/C161</f>
        <v>0.93574896718210787</v>
      </c>
    </row>
    <row r="162" spans="1:7" ht="24" outlineLevel="7" x14ac:dyDescent="0.25">
      <c r="A162" s="28" t="s">
        <v>298</v>
      </c>
      <c r="B162" s="13" t="s">
        <v>299</v>
      </c>
      <c r="C162" s="14">
        <v>971300</v>
      </c>
      <c r="D162" s="14">
        <v>915844.12</v>
      </c>
      <c r="E162" s="14">
        <v>0</v>
      </c>
      <c r="F162" s="14">
        <v>0</v>
      </c>
      <c r="G162" s="15">
        <f>D162/C162</f>
        <v>0.94290550808195206</v>
      </c>
    </row>
    <row r="163" spans="1:7" ht="24" outlineLevel="7" x14ac:dyDescent="0.25">
      <c r="A163" s="28" t="s">
        <v>300</v>
      </c>
      <c r="B163" s="13" t="s">
        <v>301</v>
      </c>
      <c r="C163" s="14">
        <v>2231260</v>
      </c>
      <c r="D163" s="14">
        <v>2087272.63</v>
      </c>
      <c r="E163" s="14">
        <v>0</v>
      </c>
      <c r="F163" s="14">
        <v>0</v>
      </c>
      <c r="G163" s="15">
        <f t="shared" ref="G163:G164" si="30">D163/C163</f>
        <v>0.93546813459659561</v>
      </c>
    </row>
    <row r="164" spans="1:7" ht="24" outlineLevel="7" x14ac:dyDescent="0.25">
      <c r="A164" s="28" t="s">
        <v>302</v>
      </c>
      <c r="B164" s="13" t="s">
        <v>303</v>
      </c>
      <c r="C164" s="14">
        <v>1619200</v>
      </c>
      <c r="D164" s="14">
        <v>1508840.19</v>
      </c>
      <c r="E164" s="14">
        <v>0</v>
      </c>
      <c r="F164" s="14">
        <v>0</v>
      </c>
      <c r="G164" s="15">
        <f t="shared" si="30"/>
        <v>0.93184300271739129</v>
      </c>
    </row>
    <row r="165" spans="1:7" ht="22.8" outlineLevel="2" x14ac:dyDescent="0.25">
      <c r="A165" s="9" t="s">
        <v>304</v>
      </c>
      <c r="B165" s="10" t="s">
        <v>305</v>
      </c>
      <c r="C165" s="11">
        <v>172201348.75999999</v>
      </c>
      <c r="D165" s="11">
        <v>171071351.19999999</v>
      </c>
      <c r="E165" s="11">
        <v>0</v>
      </c>
      <c r="F165" s="11">
        <v>0</v>
      </c>
      <c r="G165" s="12">
        <f>D165/C165</f>
        <v>0.9934379285171866</v>
      </c>
    </row>
    <row r="166" spans="1:7" ht="24" outlineLevel="7" x14ac:dyDescent="0.25">
      <c r="A166" s="28" t="s">
        <v>306</v>
      </c>
      <c r="B166" s="13" t="s">
        <v>15</v>
      </c>
      <c r="C166" s="14">
        <v>171795348.75999999</v>
      </c>
      <c r="D166" s="14">
        <v>170665351.19999999</v>
      </c>
      <c r="E166" s="14">
        <v>0</v>
      </c>
      <c r="F166" s="14">
        <v>0</v>
      </c>
      <c r="G166" s="15">
        <f>D166/C166</f>
        <v>0.99342242052444263</v>
      </c>
    </row>
    <row r="167" spans="1:7" ht="24" outlineLevel="7" x14ac:dyDescent="0.25">
      <c r="A167" s="28" t="s">
        <v>307</v>
      </c>
      <c r="B167" s="13" t="s">
        <v>308</v>
      </c>
      <c r="C167" s="14">
        <v>406000</v>
      </c>
      <c r="D167" s="14">
        <v>406000</v>
      </c>
      <c r="E167" s="14">
        <v>0</v>
      </c>
      <c r="F167" s="14">
        <v>0</v>
      </c>
      <c r="G167" s="15">
        <f t="shared" ref="G167" si="31">D167/C167</f>
        <v>1</v>
      </c>
    </row>
    <row r="168" spans="1:7" ht="22.8" outlineLevel="2" x14ac:dyDescent="0.25">
      <c r="A168" s="9" t="s">
        <v>309</v>
      </c>
      <c r="B168" s="10" t="s">
        <v>310</v>
      </c>
      <c r="C168" s="11">
        <v>5208040.9400000004</v>
      </c>
      <c r="D168" s="11">
        <v>5208040.9400000004</v>
      </c>
      <c r="E168" s="11">
        <v>0</v>
      </c>
      <c r="F168" s="11">
        <v>0</v>
      </c>
      <c r="G168" s="12">
        <f>D168/C168</f>
        <v>1</v>
      </c>
    </row>
    <row r="169" spans="1:7" ht="24" outlineLevel="7" x14ac:dyDescent="0.25">
      <c r="A169" s="28" t="s">
        <v>311</v>
      </c>
      <c r="B169" s="13" t="s">
        <v>312</v>
      </c>
      <c r="C169" s="14">
        <v>4048000</v>
      </c>
      <c r="D169" s="14">
        <v>4048000</v>
      </c>
      <c r="E169" s="14">
        <v>0</v>
      </c>
      <c r="F169" s="14">
        <v>0</v>
      </c>
      <c r="G169" s="15">
        <f>D169/C169</f>
        <v>1</v>
      </c>
    </row>
    <row r="170" spans="1:7" ht="24" outlineLevel="7" x14ac:dyDescent="0.25">
      <c r="A170" s="28" t="s">
        <v>313</v>
      </c>
      <c r="B170" s="13" t="s">
        <v>117</v>
      </c>
      <c r="C170" s="14">
        <v>105263.16</v>
      </c>
      <c r="D170" s="14">
        <v>105263.16</v>
      </c>
      <c r="E170" s="14">
        <v>0</v>
      </c>
      <c r="F170" s="14">
        <v>0</v>
      </c>
      <c r="G170" s="15">
        <f t="shared" ref="G170:G171" si="32">D170/C170</f>
        <v>1</v>
      </c>
    </row>
    <row r="171" spans="1:7" ht="48" outlineLevel="7" x14ac:dyDescent="0.25">
      <c r="A171" s="28" t="s">
        <v>314</v>
      </c>
      <c r="B171" s="13" t="s">
        <v>315</v>
      </c>
      <c r="C171" s="14">
        <v>1054777.78</v>
      </c>
      <c r="D171" s="14">
        <v>1054777.78</v>
      </c>
      <c r="E171" s="14">
        <v>0</v>
      </c>
      <c r="F171" s="14">
        <v>0</v>
      </c>
      <c r="G171" s="15">
        <f t="shared" si="32"/>
        <v>1</v>
      </c>
    </row>
    <row r="172" spans="1:7" ht="34.200000000000003" outlineLevel="2" x14ac:dyDescent="0.25">
      <c r="A172" s="9" t="s">
        <v>316</v>
      </c>
      <c r="B172" s="10" t="s">
        <v>317</v>
      </c>
      <c r="C172" s="11">
        <v>8399412.6999999993</v>
      </c>
      <c r="D172" s="11">
        <v>8399412.6999999993</v>
      </c>
      <c r="E172" s="11">
        <v>0</v>
      </c>
      <c r="F172" s="11">
        <v>0</v>
      </c>
      <c r="G172" s="12">
        <f>D172/C172</f>
        <v>1</v>
      </c>
    </row>
    <row r="173" spans="1:7" ht="13.2" outlineLevel="7" x14ac:dyDescent="0.25">
      <c r="A173" s="28" t="s">
        <v>318</v>
      </c>
      <c r="B173" s="13" t="s">
        <v>319</v>
      </c>
      <c r="C173" s="14">
        <v>475200</v>
      </c>
      <c r="D173" s="14">
        <v>475200</v>
      </c>
      <c r="E173" s="14">
        <v>0</v>
      </c>
      <c r="F173" s="14">
        <v>0</v>
      </c>
      <c r="G173" s="15">
        <f>D173/C173</f>
        <v>1</v>
      </c>
    </row>
    <row r="174" spans="1:7" ht="24" outlineLevel="7" x14ac:dyDescent="0.25">
      <c r="A174" s="28" t="s">
        <v>320</v>
      </c>
      <c r="B174" s="13" t="s">
        <v>321</v>
      </c>
      <c r="C174" s="14">
        <v>1440000</v>
      </c>
      <c r="D174" s="14">
        <v>1440000</v>
      </c>
      <c r="E174" s="14">
        <v>0</v>
      </c>
      <c r="F174" s="14">
        <v>0</v>
      </c>
      <c r="G174" s="15">
        <f t="shared" ref="G174:G176" si="33">D174/C174</f>
        <v>1</v>
      </c>
    </row>
    <row r="175" spans="1:7" ht="36" outlineLevel="7" x14ac:dyDescent="0.25">
      <c r="A175" s="28" t="s">
        <v>322</v>
      </c>
      <c r="B175" s="13" t="s">
        <v>323</v>
      </c>
      <c r="C175" s="14">
        <v>5650212.7000000002</v>
      </c>
      <c r="D175" s="14">
        <v>5650212.7000000002</v>
      </c>
      <c r="E175" s="14">
        <v>0</v>
      </c>
      <c r="F175" s="14">
        <v>0</v>
      </c>
      <c r="G175" s="15">
        <f t="shared" si="33"/>
        <v>1</v>
      </c>
    </row>
    <row r="176" spans="1:7" ht="48" outlineLevel="7" x14ac:dyDescent="0.25">
      <c r="A176" s="28" t="s">
        <v>324</v>
      </c>
      <c r="B176" s="13" t="s">
        <v>99</v>
      </c>
      <c r="C176" s="14">
        <v>834000</v>
      </c>
      <c r="D176" s="14">
        <v>834000</v>
      </c>
      <c r="E176" s="14">
        <v>0</v>
      </c>
      <c r="F176" s="14">
        <v>0</v>
      </c>
      <c r="G176" s="15">
        <f t="shared" si="33"/>
        <v>1</v>
      </c>
    </row>
    <row r="177" spans="1:7" ht="34.200000000000003" outlineLevel="2" x14ac:dyDescent="0.25">
      <c r="A177" s="9" t="s">
        <v>325</v>
      </c>
      <c r="B177" s="10" t="s">
        <v>326</v>
      </c>
      <c r="C177" s="11">
        <v>1463771</v>
      </c>
      <c r="D177" s="11">
        <v>1463771</v>
      </c>
      <c r="E177" s="11">
        <v>0</v>
      </c>
      <c r="F177" s="11">
        <v>0</v>
      </c>
      <c r="G177" s="12">
        <f>D177/C177</f>
        <v>1</v>
      </c>
    </row>
    <row r="178" spans="1:7" ht="60" outlineLevel="7" x14ac:dyDescent="0.25">
      <c r="A178" s="28" t="s">
        <v>327</v>
      </c>
      <c r="B178" s="13" t="s">
        <v>328</v>
      </c>
      <c r="C178" s="14">
        <v>609620</v>
      </c>
      <c r="D178" s="14">
        <v>609620</v>
      </c>
      <c r="E178" s="14">
        <v>0</v>
      </c>
      <c r="F178" s="14">
        <v>0</v>
      </c>
      <c r="G178" s="15">
        <f>D178/C178</f>
        <v>1</v>
      </c>
    </row>
    <row r="179" spans="1:7" ht="24" outlineLevel="7" x14ac:dyDescent="0.25">
      <c r="A179" s="28" t="s">
        <v>329</v>
      </c>
      <c r="B179" s="13" t="s">
        <v>330</v>
      </c>
      <c r="C179" s="14">
        <v>854151</v>
      </c>
      <c r="D179" s="14">
        <v>854151</v>
      </c>
      <c r="E179" s="14">
        <v>0</v>
      </c>
      <c r="F179" s="14">
        <v>0</v>
      </c>
      <c r="G179" s="15">
        <f t="shared" ref="G179" si="34">D179/C179</f>
        <v>1</v>
      </c>
    </row>
    <row r="180" spans="1:7" ht="34.200000000000003" outlineLevel="2" x14ac:dyDescent="0.25">
      <c r="A180" s="9" t="s">
        <v>331</v>
      </c>
      <c r="B180" s="10" t="s">
        <v>332</v>
      </c>
      <c r="C180" s="11">
        <v>59000</v>
      </c>
      <c r="D180" s="11">
        <v>0</v>
      </c>
      <c r="E180" s="11">
        <v>0</v>
      </c>
      <c r="F180" s="11">
        <v>0</v>
      </c>
      <c r="G180" s="12">
        <f>D180/C180</f>
        <v>0</v>
      </c>
    </row>
    <row r="181" spans="1:7" ht="24" outlineLevel="7" x14ac:dyDescent="0.25">
      <c r="A181" s="28" t="s">
        <v>333</v>
      </c>
      <c r="B181" s="13" t="s">
        <v>334</v>
      </c>
      <c r="C181" s="14">
        <v>59000</v>
      </c>
      <c r="D181" s="14">
        <v>0</v>
      </c>
      <c r="E181" s="14">
        <v>0</v>
      </c>
      <c r="F181" s="14">
        <v>0</v>
      </c>
      <c r="G181" s="15">
        <f>D181/C181</f>
        <v>0</v>
      </c>
    </row>
    <row r="182" spans="1:7" ht="22.8" outlineLevel="2" x14ac:dyDescent="0.25">
      <c r="A182" s="9" t="s">
        <v>335</v>
      </c>
      <c r="B182" s="10" t="s">
        <v>336</v>
      </c>
      <c r="C182" s="11">
        <v>6525455.2199999997</v>
      </c>
      <c r="D182" s="11">
        <v>6525455.2199999997</v>
      </c>
      <c r="E182" s="11">
        <v>0</v>
      </c>
      <c r="F182" s="11">
        <v>0</v>
      </c>
      <c r="G182" s="12">
        <f>D182/C182</f>
        <v>1</v>
      </c>
    </row>
    <row r="183" spans="1:7" ht="108" outlineLevel="7" x14ac:dyDescent="0.25">
      <c r="A183" s="28" t="s">
        <v>337</v>
      </c>
      <c r="B183" s="16" t="s">
        <v>338</v>
      </c>
      <c r="C183" s="14">
        <v>323040</v>
      </c>
      <c r="D183" s="14">
        <v>323040</v>
      </c>
      <c r="E183" s="14">
        <v>0</v>
      </c>
      <c r="F183" s="14">
        <v>0</v>
      </c>
      <c r="G183" s="15">
        <f>D183/C183</f>
        <v>1</v>
      </c>
    </row>
    <row r="184" spans="1:7" ht="72" outlineLevel="7" x14ac:dyDescent="0.25">
      <c r="A184" s="28" t="s">
        <v>339</v>
      </c>
      <c r="B184" s="16" t="s">
        <v>340</v>
      </c>
      <c r="C184" s="14">
        <v>5811600</v>
      </c>
      <c r="D184" s="14">
        <v>5811600</v>
      </c>
      <c r="E184" s="14">
        <v>0</v>
      </c>
      <c r="F184" s="14">
        <v>0</v>
      </c>
      <c r="G184" s="15">
        <f t="shared" ref="G184:G185" si="35">D184/C184</f>
        <v>1</v>
      </c>
    </row>
    <row r="185" spans="1:7" ht="24" outlineLevel="7" x14ac:dyDescent="0.25">
      <c r="A185" s="28" t="s">
        <v>341</v>
      </c>
      <c r="B185" s="13" t="s">
        <v>342</v>
      </c>
      <c r="C185" s="14">
        <v>390815.22</v>
      </c>
      <c r="D185" s="14">
        <v>390815.22</v>
      </c>
      <c r="E185" s="14">
        <v>0</v>
      </c>
      <c r="F185" s="14">
        <v>0</v>
      </c>
      <c r="G185" s="15">
        <f t="shared" si="35"/>
        <v>1</v>
      </c>
    </row>
    <row r="186" spans="1:7" ht="22.8" outlineLevel="2" x14ac:dyDescent="0.25">
      <c r="A186" s="9" t="s">
        <v>343</v>
      </c>
      <c r="B186" s="10" t="s">
        <v>344</v>
      </c>
      <c r="C186" s="11">
        <v>4503732.57</v>
      </c>
      <c r="D186" s="11">
        <v>4303668.08</v>
      </c>
      <c r="E186" s="11">
        <v>0</v>
      </c>
      <c r="F186" s="11">
        <v>0</v>
      </c>
      <c r="G186" s="12">
        <f>D186/C186</f>
        <v>0.95557807065795641</v>
      </c>
    </row>
    <row r="187" spans="1:7" ht="13.2" outlineLevel="7" x14ac:dyDescent="0.25">
      <c r="A187" s="28" t="s">
        <v>345</v>
      </c>
      <c r="B187" s="13" t="s">
        <v>346</v>
      </c>
      <c r="C187" s="14">
        <v>4337810.07</v>
      </c>
      <c r="D187" s="14">
        <v>4137745.58</v>
      </c>
      <c r="E187" s="14">
        <v>0</v>
      </c>
      <c r="F187" s="14">
        <v>0</v>
      </c>
      <c r="G187" s="15">
        <f>D187/C187</f>
        <v>0.95387891890803778</v>
      </c>
    </row>
    <row r="188" spans="1:7" ht="36" outlineLevel="7" x14ac:dyDescent="0.25">
      <c r="A188" s="28" t="s">
        <v>347</v>
      </c>
      <c r="B188" s="13" t="s">
        <v>348</v>
      </c>
      <c r="C188" s="14">
        <v>165922.5</v>
      </c>
      <c r="D188" s="14">
        <v>165922.5</v>
      </c>
      <c r="E188" s="14">
        <v>0</v>
      </c>
      <c r="F188" s="14">
        <v>0</v>
      </c>
      <c r="G188" s="15">
        <f t="shared" ref="G188" si="36">D188/C188</f>
        <v>1</v>
      </c>
    </row>
    <row r="189" spans="1:7" ht="34.200000000000003" x14ac:dyDescent="0.25">
      <c r="A189" s="17" t="s">
        <v>349</v>
      </c>
      <c r="B189" s="18" t="s">
        <v>350</v>
      </c>
      <c r="C189" s="19">
        <v>284135686.25</v>
      </c>
      <c r="D189" s="19">
        <v>241825676</v>
      </c>
      <c r="E189" s="19">
        <v>0</v>
      </c>
      <c r="F189" s="19">
        <v>0</v>
      </c>
      <c r="G189" s="20">
        <f t="shared" ref="G189:G191" si="37">D189/C189</f>
        <v>0.85109223410686585</v>
      </c>
    </row>
    <row r="190" spans="1:7" ht="13.2" outlineLevel="1" x14ac:dyDescent="0.25">
      <c r="A190" s="9" t="s">
        <v>351</v>
      </c>
      <c r="B190" s="10" t="s">
        <v>11</v>
      </c>
      <c r="C190" s="11">
        <v>89631018.859999999</v>
      </c>
      <c r="D190" s="11">
        <v>79039490.920000002</v>
      </c>
      <c r="E190" s="11">
        <v>0</v>
      </c>
      <c r="F190" s="11">
        <v>0</v>
      </c>
      <c r="G190" s="12">
        <f t="shared" si="37"/>
        <v>0.88183189174114451</v>
      </c>
    </row>
    <row r="191" spans="1:7" ht="34.200000000000003" outlineLevel="2" x14ac:dyDescent="0.25">
      <c r="A191" s="9" t="s">
        <v>352</v>
      </c>
      <c r="B191" s="10" t="s">
        <v>353</v>
      </c>
      <c r="C191" s="11">
        <v>89631018.859999999</v>
      </c>
      <c r="D191" s="11">
        <v>79039490.920000002</v>
      </c>
      <c r="E191" s="11">
        <v>0</v>
      </c>
      <c r="F191" s="11">
        <v>0</v>
      </c>
      <c r="G191" s="12">
        <f t="shared" si="37"/>
        <v>0.88183189174114451</v>
      </c>
    </row>
    <row r="192" spans="1:7" ht="24" outlineLevel="7" x14ac:dyDescent="0.25">
      <c r="A192" s="28" t="s">
        <v>354</v>
      </c>
      <c r="B192" s="13" t="s">
        <v>355</v>
      </c>
      <c r="C192" s="14">
        <v>16097794.4</v>
      </c>
      <c r="D192" s="14">
        <v>15019270.41</v>
      </c>
      <c r="E192" s="14">
        <v>0</v>
      </c>
      <c r="F192" s="14">
        <v>0</v>
      </c>
      <c r="G192" s="15">
        <f>D192/C192</f>
        <v>0.93300175395456664</v>
      </c>
    </row>
    <row r="193" spans="1:7" ht="24" outlineLevel="7" x14ac:dyDescent="0.25">
      <c r="A193" s="28" t="s">
        <v>356</v>
      </c>
      <c r="B193" s="13" t="s">
        <v>357</v>
      </c>
      <c r="C193" s="14">
        <v>1199905.19</v>
      </c>
      <c r="D193" s="14">
        <v>1199905.19</v>
      </c>
      <c r="E193" s="14">
        <v>0</v>
      </c>
      <c r="F193" s="14">
        <v>0</v>
      </c>
      <c r="G193" s="15">
        <f>D193/C193</f>
        <v>1</v>
      </c>
    </row>
    <row r="194" spans="1:7" ht="24" outlineLevel="7" x14ac:dyDescent="0.25">
      <c r="A194" s="28" t="s">
        <v>358</v>
      </c>
      <c r="B194" s="13" t="s">
        <v>359</v>
      </c>
      <c r="C194" s="14">
        <v>24285374.890000001</v>
      </c>
      <c r="D194" s="14">
        <v>15741988.93</v>
      </c>
      <c r="E194" s="14">
        <v>0</v>
      </c>
      <c r="F194" s="14">
        <v>0</v>
      </c>
      <c r="G194" s="15">
        <f t="shared" ref="G194:G196" si="38">D194/C194</f>
        <v>0.6482086029679569</v>
      </c>
    </row>
    <row r="195" spans="1:7" ht="24" outlineLevel="7" x14ac:dyDescent="0.25">
      <c r="A195" s="28" t="s">
        <v>360</v>
      </c>
      <c r="B195" s="13" t="s">
        <v>361</v>
      </c>
      <c r="C195" s="14">
        <v>42510381.020000003</v>
      </c>
      <c r="D195" s="14">
        <v>41540763.030000001</v>
      </c>
      <c r="E195" s="14">
        <v>0</v>
      </c>
      <c r="F195" s="14">
        <v>0</v>
      </c>
      <c r="G195" s="15">
        <f t="shared" si="38"/>
        <v>0.9771910303616469</v>
      </c>
    </row>
    <row r="196" spans="1:7" ht="24" outlineLevel="7" x14ac:dyDescent="0.25">
      <c r="A196" s="28" t="s">
        <v>362</v>
      </c>
      <c r="B196" s="13" t="s">
        <v>363</v>
      </c>
      <c r="C196" s="14">
        <v>5537563.3600000003</v>
      </c>
      <c r="D196" s="14">
        <v>5537563.3600000003</v>
      </c>
      <c r="E196" s="14">
        <v>0</v>
      </c>
      <c r="F196" s="14">
        <v>0</v>
      </c>
      <c r="G196" s="15">
        <f t="shared" si="38"/>
        <v>1</v>
      </c>
    </row>
    <row r="197" spans="1:7" ht="22.8" outlineLevel="1" x14ac:dyDescent="0.25">
      <c r="A197" s="9" t="s">
        <v>364</v>
      </c>
      <c r="B197" s="10" t="s">
        <v>163</v>
      </c>
      <c r="C197" s="11">
        <v>194504667.38999999</v>
      </c>
      <c r="D197" s="11">
        <v>162786185.08000001</v>
      </c>
      <c r="E197" s="11">
        <v>0</v>
      </c>
      <c r="F197" s="11">
        <v>0</v>
      </c>
      <c r="G197" s="12">
        <f t="shared" ref="G197:G198" si="39">D197/C197</f>
        <v>0.83692688337189636</v>
      </c>
    </row>
    <row r="198" spans="1:7" ht="57" outlineLevel="2" x14ac:dyDescent="0.25">
      <c r="A198" s="9" t="s">
        <v>365</v>
      </c>
      <c r="B198" s="10" t="s">
        <v>172</v>
      </c>
      <c r="C198" s="11">
        <v>100768921.16</v>
      </c>
      <c r="D198" s="11">
        <v>100768921.16</v>
      </c>
      <c r="E198" s="11">
        <v>0</v>
      </c>
      <c r="F198" s="11">
        <v>0</v>
      </c>
      <c r="G198" s="12">
        <f t="shared" si="39"/>
        <v>1</v>
      </c>
    </row>
    <row r="199" spans="1:7" ht="48" outlineLevel="7" x14ac:dyDescent="0.25">
      <c r="A199" s="28" t="s">
        <v>366</v>
      </c>
      <c r="B199" s="13" t="s">
        <v>367</v>
      </c>
      <c r="C199" s="14">
        <v>600000</v>
      </c>
      <c r="D199" s="14">
        <v>600000</v>
      </c>
      <c r="E199" s="14">
        <v>0</v>
      </c>
      <c r="F199" s="14">
        <v>0</v>
      </c>
      <c r="G199" s="15">
        <f t="shared" ref="G199:G206" si="40">D199/C199</f>
        <v>1</v>
      </c>
    </row>
    <row r="200" spans="1:7" ht="48" outlineLevel="7" x14ac:dyDescent="0.25">
      <c r="A200" s="28" t="s">
        <v>368</v>
      </c>
      <c r="B200" s="13" t="s">
        <v>369</v>
      </c>
      <c r="C200" s="14">
        <v>100168921.16</v>
      </c>
      <c r="D200" s="14">
        <v>100168921.16</v>
      </c>
      <c r="E200" s="14">
        <v>0</v>
      </c>
      <c r="F200" s="14">
        <v>0</v>
      </c>
      <c r="G200" s="15">
        <f t="shared" si="40"/>
        <v>1</v>
      </c>
    </row>
    <row r="201" spans="1:7" ht="22.8" outlineLevel="2" x14ac:dyDescent="0.25">
      <c r="A201" s="9" t="s">
        <v>370</v>
      </c>
      <c r="B201" s="10" t="s">
        <v>270</v>
      </c>
      <c r="C201" s="11">
        <v>81968315.230000004</v>
      </c>
      <c r="D201" s="11">
        <v>50349832.920000002</v>
      </c>
      <c r="E201" s="11">
        <v>0</v>
      </c>
      <c r="F201" s="11">
        <v>0</v>
      </c>
      <c r="G201" s="12">
        <f t="shared" si="40"/>
        <v>0.61425970240720784</v>
      </c>
    </row>
    <row r="202" spans="1:7" ht="24" outlineLevel="7" x14ac:dyDescent="0.25">
      <c r="A202" s="28" t="s">
        <v>371</v>
      </c>
      <c r="B202" s="13" t="s">
        <v>372</v>
      </c>
      <c r="C202" s="14">
        <v>81968315.230000004</v>
      </c>
      <c r="D202" s="14">
        <v>50349832.920000002</v>
      </c>
      <c r="E202" s="14">
        <v>0</v>
      </c>
      <c r="F202" s="14">
        <v>0</v>
      </c>
      <c r="G202" s="15">
        <f t="shared" si="40"/>
        <v>0.61425970240720784</v>
      </c>
    </row>
    <row r="203" spans="1:7" ht="34.200000000000003" outlineLevel="2" x14ac:dyDescent="0.25">
      <c r="A203" s="9" t="s">
        <v>373</v>
      </c>
      <c r="B203" s="10" t="s">
        <v>374</v>
      </c>
      <c r="C203" s="11">
        <v>11767431</v>
      </c>
      <c r="D203" s="11">
        <v>11667431</v>
      </c>
      <c r="E203" s="11">
        <v>0</v>
      </c>
      <c r="F203" s="11">
        <v>0</v>
      </c>
      <c r="G203" s="12">
        <f t="shared" si="40"/>
        <v>0.99150196844154004</v>
      </c>
    </row>
    <row r="204" spans="1:7" ht="36" outlineLevel="7" x14ac:dyDescent="0.25">
      <c r="A204" s="28" t="s">
        <v>375</v>
      </c>
      <c r="B204" s="13" t="s">
        <v>376</v>
      </c>
      <c r="C204" s="14">
        <v>10052431</v>
      </c>
      <c r="D204" s="14">
        <v>10052431</v>
      </c>
      <c r="E204" s="14">
        <v>0</v>
      </c>
      <c r="F204" s="14">
        <v>0</v>
      </c>
      <c r="G204" s="15">
        <f t="shared" si="40"/>
        <v>1</v>
      </c>
    </row>
    <row r="205" spans="1:7" ht="36" outlineLevel="7" x14ac:dyDescent="0.25">
      <c r="A205" s="28" t="s">
        <v>377</v>
      </c>
      <c r="B205" s="13" t="s">
        <v>378</v>
      </c>
      <c r="C205" s="14">
        <v>1715000</v>
      </c>
      <c r="D205" s="14">
        <v>1615000</v>
      </c>
      <c r="E205" s="14">
        <v>0</v>
      </c>
      <c r="F205" s="14">
        <v>0</v>
      </c>
      <c r="G205" s="15">
        <f t="shared" si="40"/>
        <v>0.94169096209912539</v>
      </c>
    </row>
    <row r="206" spans="1:7" ht="34.200000000000003" x14ac:dyDescent="0.25">
      <c r="A206" s="17" t="s">
        <v>379</v>
      </c>
      <c r="B206" s="18" t="s">
        <v>380</v>
      </c>
      <c r="C206" s="19">
        <v>222804381.80000001</v>
      </c>
      <c r="D206" s="19">
        <v>205959746.36000001</v>
      </c>
      <c r="E206" s="19">
        <v>0</v>
      </c>
      <c r="F206" s="19">
        <v>0</v>
      </c>
      <c r="G206" s="20">
        <f t="shared" si="40"/>
        <v>0.92439719854737612</v>
      </c>
    </row>
    <row r="207" spans="1:7" ht="13.2" outlineLevel="1" x14ac:dyDescent="0.25">
      <c r="A207" s="9" t="s">
        <v>381</v>
      </c>
      <c r="B207" s="10" t="s">
        <v>11</v>
      </c>
      <c r="C207" s="11">
        <v>222804381.80000001</v>
      </c>
      <c r="D207" s="11">
        <v>205959746.36000001</v>
      </c>
      <c r="E207" s="11">
        <v>0</v>
      </c>
      <c r="F207" s="11">
        <v>0</v>
      </c>
      <c r="G207" s="12">
        <f t="shared" ref="G207:G208" si="41">D207/C207</f>
        <v>0.92439719854737612</v>
      </c>
    </row>
    <row r="208" spans="1:7" ht="34.200000000000003" outlineLevel="2" x14ac:dyDescent="0.25">
      <c r="A208" s="9" t="s">
        <v>382</v>
      </c>
      <c r="B208" s="10" t="s">
        <v>383</v>
      </c>
      <c r="C208" s="11">
        <v>160158400</v>
      </c>
      <c r="D208" s="11">
        <v>160158400</v>
      </c>
      <c r="E208" s="11">
        <v>0</v>
      </c>
      <c r="F208" s="11">
        <v>0</v>
      </c>
      <c r="G208" s="12">
        <f t="shared" si="41"/>
        <v>1</v>
      </c>
    </row>
    <row r="209" spans="1:7" ht="24" outlineLevel="7" x14ac:dyDescent="0.25">
      <c r="A209" s="28" t="s">
        <v>384</v>
      </c>
      <c r="B209" s="13" t="s">
        <v>385</v>
      </c>
      <c r="C209" s="14">
        <v>143758300</v>
      </c>
      <c r="D209" s="14">
        <v>143758300</v>
      </c>
      <c r="E209" s="14">
        <v>0</v>
      </c>
      <c r="F209" s="14">
        <v>0</v>
      </c>
      <c r="G209" s="15">
        <f t="shared" ref="G209:G215" si="42">D209/C209</f>
        <v>1</v>
      </c>
    </row>
    <row r="210" spans="1:7" ht="24" outlineLevel="7" x14ac:dyDescent="0.25">
      <c r="A210" s="28" t="s">
        <v>386</v>
      </c>
      <c r="B210" s="13" t="s">
        <v>387</v>
      </c>
      <c r="C210" s="14">
        <v>16400100</v>
      </c>
      <c r="D210" s="14">
        <v>16400100</v>
      </c>
      <c r="E210" s="14">
        <v>0</v>
      </c>
      <c r="F210" s="14">
        <v>0</v>
      </c>
      <c r="G210" s="15">
        <f t="shared" si="42"/>
        <v>1</v>
      </c>
    </row>
    <row r="211" spans="1:7" ht="45.6" outlineLevel="2" x14ac:dyDescent="0.25">
      <c r="A211" s="9" t="s">
        <v>388</v>
      </c>
      <c r="B211" s="10" t="s">
        <v>389</v>
      </c>
      <c r="C211" s="11">
        <v>62445981.799999997</v>
      </c>
      <c r="D211" s="11">
        <v>45801346.359999999</v>
      </c>
      <c r="E211" s="11">
        <v>0</v>
      </c>
      <c r="F211" s="11">
        <v>0</v>
      </c>
      <c r="G211" s="12">
        <f t="shared" si="42"/>
        <v>0.73345546086041358</v>
      </c>
    </row>
    <row r="212" spans="1:7" ht="36" outlineLevel="7" x14ac:dyDescent="0.25">
      <c r="A212" s="28" t="s">
        <v>390</v>
      </c>
      <c r="B212" s="13" t="s">
        <v>391</v>
      </c>
      <c r="C212" s="14">
        <v>13000000</v>
      </c>
      <c r="D212" s="14">
        <v>10998600</v>
      </c>
      <c r="E212" s="14">
        <v>0</v>
      </c>
      <c r="F212" s="14">
        <v>0</v>
      </c>
      <c r="G212" s="15">
        <f t="shared" si="42"/>
        <v>0.84604615384615389</v>
      </c>
    </row>
    <row r="213" spans="1:7" ht="48" outlineLevel="7" x14ac:dyDescent="0.25">
      <c r="A213" s="28" t="s">
        <v>392</v>
      </c>
      <c r="B213" s="13" t="s">
        <v>393</v>
      </c>
      <c r="C213" s="14">
        <v>49445981.799999997</v>
      </c>
      <c r="D213" s="14">
        <v>34802746.359999999</v>
      </c>
      <c r="E213" s="14">
        <v>0</v>
      </c>
      <c r="F213" s="14">
        <v>0</v>
      </c>
      <c r="G213" s="15">
        <f t="shared" si="42"/>
        <v>0.70385388444243613</v>
      </c>
    </row>
    <row r="214" spans="1:7" ht="34.200000000000003" outlineLevel="2" x14ac:dyDescent="0.25">
      <c r="A214" s="9" t="s">
        <v>394</v>
      </c>
      <c r="B214" s="10" t="s">
        <v>395</v>
      </c>
      <c r="C214" s="11">
        <v>200000</v>
      </c>
      <c r="D214" s="11">
        <v>0</v>
      </c>
      <c r="E214" s="11">
        <v>0</v>
      </c>
      <c r="F214" s="11">
        <v>0</v>
      </c>
      <c r="G214" s="12">
        <f t="shared" si="42"/>
        <v>0</v>
      </c>
    </row>
    <row r="215" spans="1:7" ht="13.2" outlineLevel="7" x14ac:dyDescent="0.25">
      <c r="A215" s="28" t="s">
        <v>396</v>
      </c>
      <c r="B215" s="13" t="s">
        <v>397</v>
      </c>
      <c r="C215" s="14">
        <v>200000</v>
      </c>
      <c r="D215" s="14">
        <v>0</v>
      </c>
      <c r="E215" s="14">
        <v>0</v>
      </c>
      <c r="F215" s="14">
        <v>0</v>
      </c>
      <c r="G215" s="15">
        <f t="shared" si="42"/>
        <v>0</v>
      </c>
    </row>
    <row r="216" spans="1:7" ht="68.400000000000006" x14ac:dyDescent="0.25">
      <c r="A216" s="17" t="s">
        <v>398</v>
      </c>
      <c r="B216" s="18" t="s">
        <v>399</v>
      </c>
      <c r="C216" s="19">
        <v>2012046.48</v>
      </c>
      <c r="D216" s="19">
        <v>1645693.03</v>
      </c>
      <c r="E216" s="19">
        <v>0</v>
      </c>
      <c r="F216" s="19">
        <v>0</v>
      </c>
      <c r="G216" s="20">
        <f t="shared" ref="G216:G218" si="43">D216/C216</f>
        <v>0.81791998661979226</v>
      </c>
    </row>
    <row r="217" spans="1:7" ht="13.2" outlineLevel="1" x14ac:dyDescent="0.25">
      <c r="A217" s="9" t="s">
        <v>400</v>
      </c>
      <c r="B217" s="10" t="s">
        <v>11</v>
      </c>
      <c r="C217" s="11">
        <v>1360946.48</v>
      </c>
      <c r="D217" s="11">
        <v>1047693.03</v>
      </c>
      <c r="E217" s="11">
        <v>0</v>
      </c>
      <c r="F217" s="11">
        <v>0</v>
      </c>
      <c r="G217" s="12">
        <f t="shared" si="43"/>
        <v>0.7698267679122841</v>
      </c>
    </row>
    <row r="218" spans="1:7" ht="45.6" outlineLevel="2" x14ac:dyDescent="0.25">
      <c r="A218" s="9" t="s">
        <v>401</v>
      </c>
      <c r="B218" s="10" t="s">
        <v>402</v>
      </c>
      <c r="C218" s="11">
        <v>1360946.48</v>
      </c>
      <c r="D218" s="11">
        <v>1047693.03</v>
      </c>
      <c r="E218" s="11">
        <v>0</v>
      </c>
      <c r="F218" s="11">
        <v>0</v>
      </c>
      <c r="G218" s="12">
        <f t="shared" si="43"/>
        <v>0.7698267679122841</v>
      </c>
    </row>
    <row r="219" spans="1:7" ht="36" outlineLevel="7" x14ac:dyDescent="0.25">
      <c r="A219" s="28" t="s">
        <v>403</v>
      </c>
      <c r="B219" s="13" t="s">
        <v>404</v>
      </c>
      <c r="C219" s="14">
        <v>334200</v>
      </c>
      <c r="D219" s="14">
        <v>189000</v>
      </c>
      <c r="E219" s="14">
        <v>0</v>
      </c>
      <c r="F219" s="14">
        <v>0</v>
      </c>
      <c r="G219" s="15">
        <f>D219/C219</f>
        <v>0.56552962298025133</v>
      </c>
    </row>
    <row r="220" spans="1:7" ht="24" outlineLevel="7" x14ac:dyDescent="0.25">
      <c r="A220" s="28" t="s">
        <v>405</v>
      </c>
      <c r="B220" s="13" t="s">
        <v>406</v>
      </c>
      <c r="C220" s="14">
        <v>704000</v>
      </c>
      <c r="D220" s="14">
        <v>552214.25</v>
      </c>
      <c r="E220" s="14">
        <v>0</v>
      </c>
      <c r="F220" s="14">
        <v>0</v>
      </c>
      <c r="G220" s="15">
        <f>D220/C220</f>
        <v>0.78439524147727269</v>
      </c>
    </row>
    <row r="221" spans="1:7" ht="24" outlineLevel="7" x14ac:dyDescent="0.25">
      <c r="A221" s="28" t="s">
        <v>407</v>
      </c>
      <c r="B221" s="13" t="s">
        <v>408</v>
      </c>
      <c r="C221" s="14">
        <v>69634.62</v>
      </c>
      <c r="D221" s="14">
        <v>53366.92</v>
      </c>
      <c r="E221" s="14">
        <v>0</v>
      </c>
      <c r="F221" s="14">
        <v>0</v>
      </c>
      <c r="G221" s="15">
        <f t="shared" ref="G221:G222" si="44">D221/C221</f>
        <v>0.76638488154311757</v>
      </c>
    </row>
    <row r="222" spans="1:7" ht="48" outlineLevel="7" x14ac:dyDescent="0.25">
      <c r="A222" s="28" t="s">
        <v>409</v>
      </c>
      <c r="B222" s="13" t="s">
        <v>410</v>
      </c>
      <c r="C222" s="14">
        <v>253111.86</v>
      </c>
      <c r="D222" s="14">
        <v>253111.86</v>
      </c>
      <c r="E222" s="14">
        <v>0</v>
      </c>
      <c r="F222" s="14">
        <v>0</v>
      </c>
      <c r="G222" s="15">
        <f t="shared" si="44"/>
        <v>1</v>
      </c>
    </row>
    <row r="223" spans="1:7" ht="22.8" outlineLevel="1" x14ac:dyDescent="0.25">
      <c r="A223" s="9" t="s">
        <v>411</v>
      </c>
      <c r="B223" s="10" t="s">
        <v>163</v>
      </c>
      <c r="C223" s="11">
        <v>651100</v>
      </c>
      <c r="D223" s="11">
        <v>598000</v>
      </c>
      <c r="E223" s="11">
        <v>0</v>
      </c>
      <c r="F223" s="11">
        <v>0</v>
      </c>
      <c r="G223" s="12">
        <f t="shared" ref="G223:G224" si="45">D223/C223</f>
        <v>0.91844570726462904</v>
      </c>
    </row>
    <row r="224" spans="1:7" ht="57" outlineLevel="2" x14ac:dyDescent="0.25">
      <c r="A224" s="9" t="s">
        <v>412</v>
      </c>
      <c r="B224" s="10" t="s">
        <v>413</v>
      </c>
      <c r="C224" s="11">
        <v>651100</v>
      </c>
      <c r="D224" s="11">
        <v>598000</v>
      </c>
      <c r="E224" s="11">
        <v>0</v>
      </c>
      <c r="F224" s="11">
        <v>0</v>
      </c>
      <c r="G224" s="12">
        <f t="shared" si="45"/>
        <v>0.91844570726462904</v>
      </c>
    </row>
    <row r="225" spans="1:7" ht="48" outlineLevel="7" x14ac:dyDescent="0.25">
      <c r="A225" s="28" t="s">
        <v>414</v>
      </c>
      <c r="B225" s="13" t="s">
        <v>415</v>
      </c>
      <c r="C225" s="14">
        <v>651100</v>
      </c>
      <c r="D225" s="14">
        <v>598000</v>
      </c>
      <c r="E225" s="14">
        <v>0</v>
      </c>
      <c r="F225" s="14">
        <v>0</v>
      </c>
      <c r="G225" s="15">
        <f>D225/C225</f>
        <v>0.91844570726462904</v>
      </c>
    </row>
    <row r="226" spans="1:7" ht="68.400000000000006" x14ac:dyDescent="0.25">
      <c r="A226" s="17" t="s">
        <v>416</v>
      </c>
      <c r="B226" s="21" t="s">
        <v>417</v>
      </c>
      <c r="C226" s="19">
        <v>152962955.99000001</v>
      </c>
      <c r="D226" s="19">
        <v>144209527.72999999</v>
      </c>
      <c r="E226" s="19">
        <v>0</v>
      </c>
      <c r="F226" s="19">
        <v>0</v>
      </c>
      <c r="G226" s="20">
        <f t="shared" ref="G226:G228" si="46">D226/C226</f>
        <v>0.94277419520728745</v>
      </c>
    </row>
    <row r="227" spans="1:7" ht="13.2" outlineLevel="1" x14ac:dyDescent="0.25">
      <c r="A227" s="9" t="s">
        <v>418</v>
      </c>
      <c r="B227" s="10" t="s">
        <v>11</v>
      </c>
      <c r="C227" s="11">
        <v>97962955.989999995</v>
      </c>
      <c r="D227" s="11">
        <v>89209527.730000004</v>
      </c>
      <c r="E227" s="11">
        <v>0</v>
      </c>
      <c r="F227" s="11">
        <v>0</v>
      </c>
      <c r="G227" s="12">
        <f t="shared" si="46"/>
        <v>0.91064552746965355</v>
      </c>
    </row>
    <row r="228" spans="1:7" ht="34.200000000000003" outlineLevel="2" x14ac:dyDescent="0.25">
      <c r="A228" s="9" t="s">
        <v>419</v>
      </c>
      <c r="B228" s="10" t="s">
        <v>420</v>
      </c>
      <c r="C228" s="11">
        <v>75711647.629999995</v>
      </c>
      <c r="D228" s="11">
        <v>75647281.180000007</v>
      </c>
      <c r="E228" s="11">
        <v>0</v>
      </c>
      <c r="F228" s="11">
        <v>0</v>
      </c>
      <c r="G228" s="12">
        <f t="shared" si="46"/>
        <v>0.99914984745392754</v>
      </c>
    </row>
    <row r="229" spans="1:7" ht="13.2" outlineLevel="7" x14ac:dyDescent="0.25">
      <c r="A229" s="28" t="s">
        <v>421</v>
      </c>
      <c r="B229" s="13" t="s">
        <v>422</v>
      </c>
      <c r="C229" s="14">
        <v>75711647.629999995</v>
      </c>
      <c r="D229" s="14">
        <v>75647281.180000007</v>
      </c>
      <c r="E229" s="14">
        <v>0</v>
      </c>
      <c r="F229" s="14">
        <v>0</v>
      </c>
      <c r="G229" s="15">
        <f>D229/C229</f>
        <v>0.99914984745392754</v>
      </c>
    </row>
    <row r="230" spans="1:7" ht="34.200000000000003" outlineLevel="2" x14ac:dyDescent="0.25">
      <c r="A230" s="9" t="s">
        <v>423</v>
      </c>
      <c r="B230" s="10" t="s">
        <v>424</v>
      </c>
      <c r="C230" s="11">
        <v>22251308.359999999</v>
      </c>
      <c r="D230" s="11">
        <v>13562246.550000001</v>
      </c>
      <c r="E230" s="11">
        <v>0</v>
      </c>
      <c r="F230" s="11">
        <v>0</v>
      </c>
      <c r="G230" s="12">
        <f>D230/C230</f>
        <v>0.60950333034708803</v>
      </c>
    </row>
    <row r="231" spans="1:7" ht="13.2" outlineLevel="7" x14ac:dyDescent="0.25">
      <c r="A231" s="28" t="s">
        <v>425</v>
      </c>
      <c r="B231" s="13" t="s">
        <v>426</v>
      </c>
      <c r="C231" s="14">
        <v>16294819.99</v>
      </c>
      <c r="D231" s="14">
        <v>8000758.1799999997</v>
      </c>
      <c r="E231" s="14">
        <v>0</v>
      </c>
      <c r="F231" s="14">
        <v>0</v>
      </c>
      <c r="G231" s="15">
        <f>D231/C231</f>
        <v>0.4910000960372683</v>
      </c>
    </row>
    <row r="232" spans="1:7" ht="13.2" outlineLevel="7" x14ac:dyDescent="0.25">
      <c r="A232" s="28" t="s">
        <v>427</v>
      </c>
      <c r="B232" s="13" t="s">
        <v>428</v>
      </c>
      <c r="C232" s="14">
        <v>620224.1</v>
      </c>
      <c r="D232" s="14">
        <v>620224.1</v>
      </c>
      <c r="E232" s="14">
        <v>0</v>
      </c>
      <c r="F232" s="14">
        <v>0</v>
      </c>
      <c r="G232" s="15">
        <f>D232/C232</f>
        <v>1</v>
      </c>
    </row>
    <row r="233" spans="1:7" ht="24" outlineLevel="7" x14ac:dyDescent="0.25">
      <c r="A233" s="28" t="s">
        <v>429</v>
      </c>
      <c r="B233" s="13" t="s">
        <v>430</v>
      </c>
      <c r="C233" s="14">
        <v>395000</v>
      </c>
      <c r="D233" s="14">
        <v>0</v>
      </c>
      <c r="E233" s="14">
        <v>0</v>
      </c>
      <c r="F233" s="14">
        <v>0</v>
      </c>
      <c r="G233" s="15">
        <f t="shared" ref="G233:G234" si="47">D233/C233</f>
        <v>0</v>
      </c>
    </row>
    <row r="234" spans="1:7" ht="36" outlineLevel="7" x14ac:dyDescent="0.25">
      <c r="A234" s="28" t="s">
        <v>431</v>
      </c>
      <c r="B234" s="13" t="s">
        <v>432</v>
      </c>
      <c r="C234" s="14">
        <v>4941264.2699999996</v>
      </c>
      <c r="D234" s="14">
        <v>4941264.2699999996</v>
      </c>
      <c r="E234" s="14">
        <v>0</v>
      </c>
      <c r="F234" s="14">
        <v>0</v>
      </c>
      <c r="G234" s="15">
        <f t="shared" si="47"/>
        <v>1</v>
      </c>
    </row>
    <row r="235" spans="1:7" ht="22.8" outlineLevel="1" x14ac:dyDescent="0.25">
      <c r="A235" s="9" t="s">
        <v>433</v>
      </c>
      <c r="B235" s="10" t="s">
        <v>163</v>
      </c>
      <c r="C235" s="11">
        <v>55000000</v>
      </c>
      <c r="D235" s="11">
        <v>55000000</v>
      </c>
      <c r="E235" s="11">
        <v>0</v>
      </c>
      <c r="F235" s="11">
        <v>0</v>
      </c>
      <c r="G235" s="12">
        <f t="shared" ref="G235:G236" si="48">D235/C235</f>
        <v>1</v>
      </c>
    </row>
    <row r="236" spans="1:7" ht="34.200000000000003" outlineLevel="2" x14ac:dyDescent="0.25">
      <c r="A236" s="9" t="s">
        <v>434</v>
      </c>
      <c r="B236" s="10" t="s">
        <v>435</v>
      </c>
      <c r="C236" s="11">
        <v>55000000</v>
      </c>
      <c r="D236" s="11">
        <v>55000000</v>
      </c>
      <c r="E236" s="11">
        <v>0</v>
      </c>
      <c r="F236" s="11">
        <v>0</v>
      </c>
      <c r="G236" s="12">
        <f t="shared" si="48"/>
        <v>1</v>
      </c>
    </row>
    <row r="237" spans="1:7" ht="48" outlineLevel="7" x14ac:dyDescent="0.25">
      <c r="A237" s="28" t="s">
        <v>436</v>
      </c>
      <c r="B237" s="13" t="s">
        <v>437</v>
      </c>
      <c r="C237" s="14">
        <v>55000000</v>
      </c>
      <c r="D237" s="14">
        <v>55000000</v>
      </c>
      <c r="E237" s="14">
        <v>0</v>
      </c>
      <c r="F237" s="14">
        <v>0</v>
      </c>
      <c r="G237" s="15">
        <f>D237/C237</f>
        <v>1</v>
      </c>
    </row>
    <row r="238" spans="1:7" ht="34.200000000000003" x14ac:dyDescent="0.25">
      <c r="A238" s="17" t="s">
        <v>438</v>
      </c>
      <c r="B238" s="18" t="s">
        <v>439</v>
      </c>
      <c r="C238" s="19">
        <v>1599249.02</v>
      </c>
      <c r="D238" s="19">
        <v>1492102</v>
      </c>
      <c r="E238" s="19">
        <v>0</v>
      </c>
      <c r="F238" s="19">
        <v>0</v>
      </c>
      <c r="G238" s="20">
        <f t="shared" ref="G238:G240" si="49">D238/C238</f>
        <v>0.93300166599445533</v>
      </c>
    </row>
    <row r="239" spans="1:7" ht="13.2" outlineLevel="1" x14ac:dyDescent="0.25">
      <c r="A239" s="9" t="s">
        <v>440</v>
      </c>
      <c r="B239" s="10" t="s">
        <v>11</v>
      </c>
      <c r="C239" s="11">
        <v>1599249.02</v>
      </c>
      <c r="D239" s="11">
        <v>1492102</v>
      </c>
      <c r="E239" s="11">
        <v>0</v>
      </c>
      <c r="F239" s="11">
        <v>0</v>
      </c>
      <c r="G239" s="12">
        <f t="shared" si="49"/>
        <v>0.93300166599445533</v>
      </c>
    </row>
    <row r="240" spans="1:7" ht="34.200000000000003" outlineLevel="2" x14ac:dyDescent="0.25">
      <c r="A240" s="9" t="s">
        <v>441</v>
      </c>
      <c r="B240" s="10" t="s">
        <v>442</v>
      </c>
      <c r="C240" s="11">
        <v>568300</v>
      </c>
      <c r="D240" s="11">
        <v>528102</v>
      </c>
      <c r="E240" s="11">
        <v>0</v>
      </c>
      <c r="F240" s="11">
        <v>0</v>
      </c>
      <c r="G240" s="12">
        <f t="shared" si="49"/>
        <v>0.9292662326236143</v>
      </c>
    </row>
    <row r="241" spans="1:7" ht="24" outlineLevel="7" x14ac:dyDescent="0.25">
      <c r="A241" s="28" t="s">
        <v>443</v>
      </c>
      <c r="B241" s="13" t="s">
        <v>444</v>
      </c>
      <c r="C241" s="14">
        <v>224700</v>
      </c>
      <c r="D241" s="14">
        <v>222002</v>
      </c>
      <c r="E241" s="14">
        <v>0</v>
      </c>
      <c r="F241" s="14">
        <v>0</v>
      </c>
      <c r="G241" s="15">
        <f t="shared" ref="G241:G251" si="50">D241/C241</f>
        <v>0.98799287939474856</v>
      </c>
    </row>
    <row r="242" spans="1:7" ht="24" outlineLevel="7" x14ac:dyDescent="0.25">
      <c r="A242" s="28" t="s">
        <v>445</v>
      </c>
      <c r="B242" s="13" t="s">
        <v>446</v>
      </c>
      <c r="C242" s="14">
        <v>343600</v>
      </c>
      <c r="D242" s="14">
        <v>306100</v>
      </c>
      <c r="E242" s="14">
        <v>0</v>
      </c>
      <c r="F242" s="14">
        <v>0</v>
      </c>
      <c r="G242" s="15">
        <f t="shared" si="50"/>
        <v>0.89086146682188594</v>
      </c>
    </row>
    <row r="243" spans="1:7" ht="34.200000000000003" outlineLevel="2" x14ac:dyDescent="0.25">
      <c r="A243" s="9" t="s">
        <v>447</v>
      </c>
      <c r="B243" s="10" t="s">
        <v>448</v>
      </c>
      <c r="C243" s="11">
        <v>103800</v>
      </c>
      <c r="D243" s="11">
        <v>78000</v>
      </c>
      <c r="E243" s="11">
        <v>0</v>
      </c>
      <c r="F243" s="11">
        <v>0</v>
      </c>
      <c r="G243" s="12">
        <f t="shared" si="50"/>
        <v>0.75144508670520227</v>
      </c>
    </row>
    <row r="244" spans="1:7" ht="24" outlineLevel="7" x14ac:dyDescent="0.25">
      <c r="A244" s="28" t="s">
        <v>449</v>
      </c>
      <c r="B244" s="13" t="s">
        <v>450</v>
      </c>
      <c r="C244" s="14">
        <v>103800</v>
      </c>
      <c r="D244" s="14">
        <v>78000</v>
      </c>
      <c r="E244" s="14">
        <v>0</v>
      </c>
      <c r="F244" s="14">
        <v>0</v>
      </c>
      <c r="G244" s="15">
        <f t="shared" si="50"/>
        <v>0.75144508670520227</v>
      </c>
    </row>
    <row r="245" spans="1:7" ht="22.8" outlineLevel="2" x14ac:dyDescent="0.25">
      <c r="A245" s="9" t="s">
        <v>451</v>
      </c>
      <c r="B245" s="10" t="s">
        <v>452</v>
      </c>
      <c r="C245" s="11">
        <v>420000</v>
      </c>
      <c r="D245" s="11">
        <v>420000</v>
      </c>
      <c r="E245" s="11">
        <v>0</v>
      </c>
      <c r="F245" s="11">
        <v>0</v>
      </c>
      <c r="G245" s="12">
        <f t="shared" si="50"/>
        <v>1</v>
      </c>
    </row>
    <row r="246" spans="1:7" ht="13.2" outlineLevel="7" x14ac:dyDescent="0.25">
      <c r="A246" s="28" t="s">
        <v>453</v>
      </c>
      <c r="B246" s="13" t="s">
        <v>454</v>
      </c>
      <c r="C246" s="14">
        <v>420000</v>
      </c>
      <c r="D246" s="14">
        <v>420000</v>
      </c>
      <c r="E246" s="14">
        <v>0</v>
      </c>
      <c r="F246" s="14">
        <v>0</v>
      </c>
      <c r="G246" s="15">
        <f t="shared" si="50"/>
        <v>1</v>
      </c>
    </row>
    <row r="247" spans="1:7" ht="22.8" outlineLevel="2" x14ac:dyDescent="0.25">
      <c r="A247" s="9" t="s">
        <v>455</v>
      </c>
      <c r="B247" s="10" t="s">
        <v>456</v>
      </c>
      <c r="C247" s="11">
        <v>418149.02</v>
      </c>
      <c r="D247" s="11">
        <v>377000</v>
      </c>
      <c r="E247" s="11">
        <v>0</v>
      </c>
      <c r="F247" s="11">
        <v>0</v>
      </c>
      <c r="G247" s="12">
        <f t="shared" si="50"/>
        <v>0.90159245141839617</v>
      </c>
    </row>
    <row r="248" spans="1:7" ht="48" outlineLevel="7" x14ac:dyDescent="0.25">
      <c r="A248" s="28" t="s">
        <v>457</v>
      </c>
      <c r="B248" s="13" t="s">
        <v>458</v>
      </c>
      <c r="C248" s="14">
        <v>41149.019999999997</v>
      </c>
      <c r="D248" s="14">
        <v>0</v>
      </c>
      <c r="E248" s="14">
        <v>0</v>
      </c>
      <c r="F248" s="14">
        <v>0</v>
      </c>
      <c r="G248" s="15">
        <f t="shared" si="50"/>
        <v>0</v>
      </c>
    </row>
    <row r="249" spans="1:7" ht="13.2" outlineLevel="7" x14ac:dyDescent="0.25">
      <c r="A249" s="28" t="s">
        <v>459</v>
      </c>
      <c r="B249" s="13" t="s">
        <v>460</v>
      </c>
      <c r="C249" s="14">
        <v>377000</v>
      </c>
      <c r="D249" s="14">
        <v>377000</v>
      </c>
      <c r="E249" s="14">
        <v>0</v>
      </c>
      <c r="F249" s="14">
        <v>0</v>
      </c>
      <c r="G249" s="15">
        <f t="shared" si="50"/>
        <v>1</v>
      </c>
    </row>
    <row r="250" spans="1:7" ht="34.200000000000003" outlineLevel="2" x14ac:dyDescent="0.25">
      <c r="A250" s="9" t="s">
        <v>461</v>
      </c>
      <c r="B250" s="10" t="s">
        <v>462</v>
      </c>
      <c r="C250" s="11">
        <v>89000</v>
      </c>
      <c r="D250" s="11">
        <v>89000</v>
      </c>
      <c r="E250" s="11">
        <v>0</v>
      </c>
      <c r="F250" s="11">
        <v>0</v>
      </c>
      <c r="G250" s="12">
        <f t="shared" si="50"/>
        <v>1</v>
      </c>
    </row>
    <row r="251" spans="1:7" ht="24" outlineLevel="7" x14ac:dyDescent="0.25">
      <c r="A251" s="28" t="s">
        <v>463</v>
      </c>
      <c r="B251" s="13" t="s">
        <v>464</v>
      </c>
      <c r="C251" s="14">
        <v>89000</v>
      </c>
      <c r="D251" s="14">
        <v>89000</v>
      </c>
      <c r="E251" s="14">
        <v>0</v>
      </c>
      <c r="F251" s="14">
        <v>0</v>
      </c>
      <c r="G251" s="15">
        <f t="shared" si="50"/>
        <v>1</v>
      </c>
    </row>
    <row r="252" spans="1:7" ht="34.200000000000003" x14ac:dyDescent="0.25">
      <c r="A252" s="17" t="s">
        <v>465</v>
      </c>
      <c r="B252" s="18" t="s">
        <v>466</v>
      </c>
      <c r="C252" s="19">
        <v>3804187.11</v>
      </c>
      <c r="D252" s="19">
        <v>3804187.11</v>
      </c>
      <c r="E252" s="19">
        <v>0</v>
      </c>
      <c r="F252" s="19">
        <v>0</v>
      </c>
      <c r="G252" s="20">
        <f t="shared" ref="G252:G254" si="51">D252/C252</f>
        <v>1</v>
      </c>
    </row>
    <row r="253" spans="1:7" ht="13.2" outlineLevel="1" x14ac:dyDescent="0.25">
      <c r="A253" s="9" t="s">
        <v>467</v>
      </c>
      <c r="B253" s="10" t="s">
        <v>11</v>
      </c>
      <c r="C253" s="11">
        <v>2603076</v>
      </c>
      <c r="D253" s="11">
        <v>2603076</v>
      </c>
      <c r="E253" s="11">
        <v>0</v>
      </c>
      <c r="F253" s="11">
        <v>0</v>
      </c>
      <c r="G253" s="12">
        <f t="shared" si="51"/>
        <v>1</v>
      </c>
    </row>
    <row r="254" spans="1:7" ht="13.2" outlineLevel="2" x14ac:dyDescent="0.25">
      <c r="A254" s="9" t="s">
        <v>468</v>
      </c>
      <c r="B254" s="10" t="s">
        <v>469</v>
      </c>
      <c r="C254" s="11">
        <v>253000</v>
      </c>
      <c r="D254" s="11">
        <v>253000</v>
      </c>
      <c r="E254" s="11">
        <v>0</v>
      </c>
      <c r="F254" s="11">
        <v>0</v>
      </c>
      <c r="G254" s="12">
        <f t="shared" si="51"/>
        <v>1</v>
      </c>
    </row>
    <row r="255" spans="1:7" ht="120" outlineLevel="7" x14ac:dyDescent="0.25">
      <c r="A255" s="28" t="s">
        <v>470</v>
      </c>
      <c r="B255" s="16" t="s">
        <v>471</v>
      </c>
      <c r="C255" s="14">
        <v>253000</v>
      </c>
      <c r="D255" s="14">
        <v>253000</v>
      </c>
      <c r="E255" s="14">
        <v>0</v>
      </c>
      <c r="F255" s="14">
        <v>0</v>
      </c>
      <c r="G255" s="15">
        <f t="shared" ref="G255:G260" si="52">D255/C255</f>
        <v>1</v>
      </c>
    </row>
    <row r="256" spans="1:7" ht="34.200000000000003" outlineLevel="2" x14ac:dyDescent="0.25">
      <c r="A256" s="9" t="s">
        <v>472</v>
      </c>
      <c r="B256" s="10" t="s">
        <v>473</v>
      </c>
      <c r="C256" s="11">
        <v>2018300</v>
      </c>
      <c r="D256" s="11">
        <v>2018300</v>
      </c>
      <c r="E256" s="11">
        <v>0</v>
      </c>
      <c r="F256" s="11">
        <v>0</v>
      </c>
      <c r="G256" s="12">
        <f t="shared" si="52"/>
        <v>1</v>
      </c>
    </row>
    <row r="257" spans="1:7" ht="48" outlineLevel="7" x14ac:dyDescent="0.25">
      <c r="A257" s="28" t="s">
        <v>474</v>
      </c>
      <c r="B257" s="13" t="s">
        <v>475</v>
      </c>
      <c r="C257" s="14">
        <v>1523300</v>
      </c>
      <c r="D257" s="14">
        <v>1523300</v>
      </c>
      <c r="E257" s="14">
        <v>0</v>
      </c>
      <c r="F257" s="14">
        <v>0</v>
      </c>
      <c r="G257" s="15">
        <f t="shared" si="52"/>
        <v>1</v>
      </c>
    </row>
    <row r="258" spans="1:7" ht="132" outlineLevel="7" x14ac:dyDescent="0.25">
      <c r="A258" s="28" t="s">
        <v>476</v>
      </c>
      <c r="B258" s="16" t="s">
        <v>477</v>
      </c>
      <c r="C258" s="14">
        <v>495000</v>
      </c>
      <c r="D258" s="14">
        <v>495000</v>
      </c>
      <c r="E258" s="14">
        <v>0</v>
      </c>
      <c r="F258" s="14">
        <v>0</v>
      </c>
      <c r="G258" s="15">
        <f t="shared" si="52"/>
        <v>1</v>
      </c>
    </row>
    <row r="259" spans="1:7" ht="45.6" outlineLevel="2" x14ac:dyDescent="0.25">
      <c r="A259" s="9" t="s">
        <v>478</v>
      </c>
      <c r="B259" s="10" t="s">
        <v>479</v>
      </c>
      <c r="C259" s="11">
        <v>331776</v>
      </c>
      <c r="D259" s="11">
        <v>331776</v>
      </c>
      <c r="E259" s="11">
        <v>0</v>
      </c>
      <c r="F259" s="11">
        <v>0</v>
      </c>
      <c r="G259" s="12">
        <f t="shared" si="52"/>
        <v>1</v>
      </c>
    </row>
    <row r="260" spans="1:7" ht="48" outlineLevel="7" x14ac:dyDescent="0.25">
      <c r="A260" s="28" t="s">
        <v>480</v>
      </c>
      <c r="B260" s="13" t="s">
        <v>481</v>
      </c>
      <c r="C260" s="14">
        <v>331776</v>
      </c>
      <c r="D260" s="14">
        <v>331776</v>
      </c>
      <c r="E260" s="14">
        <v>0</v>
      </c>
      <c r="F260" s="14">
        <v>0</v>
      </c>
      <c r="G260" s="15">
        <f t="shared" si="52"/>
        <v>1</v>
      </c>
    </row>
    <row r="261" spans="1:7" ht="22.8" outlineLevel="1" x14ac:dyDescent="0.25">
      <c r="A261" s="9" t="s">
        <v>482</v>
      </c>
      <c r="B261" s="10" t="s">
        <v>163</v>
      </c>
      <c r="C261" s="11">
        <v>1201111.1100000001</v>
      </c>
      <c r="D261" s="11">
        <v>1201111.1100000001</v>
      </c>
      <c r="E261" s="11">
        <v>0</v>
      </c>
      <c r="F261" s="11">
        <v>0</v>
      </c>
      <c r="G261" s="12">
        <f t="shared" ref="G261:G262" si="53">D261/C261</f>
        <v>1</v>
      </c>
    </row>
    <row r="262" spans="1:7" ht="45.6" outlineLevel="2" x14ac:dyDescent="0.25">
      <c r="A262" s="9" t="s">
        <v>483</v>
      </c>
      <c r="B262" s="10" t="s">
        <v>484</v>
      </c>
      <c r="C262" s="11">
        <v>1201111.1100000001</v>
      </c>
      <c r="D262" s="11">
        <v>1201111.1100000001</v>
      </c>
      <c r="E262" s="11">
        <v>0</v>
      </c>
      <c r="F262" s="11">
        <v>0</v>
      </c>
      <c r="G262" s="12">
        <f t="shared" si="53"/>
        <v>1</v>
      </c>
    </row>
    <row r="263" spans="1:7" ht="60" outlineLevel="7" x14ac:dyDescent="0.25">
      <c r="A263" s="28" t="s">
        <v>485</v>
      </c>
      <c r="B263" s="13" t="s">
        <v>486</v>
      </c>
      <c r="C263" s="14">
        <v>1201111.1100000001</v>
      </c>
      <c r="D263" s="14">
        <v>1201111.1100000001</v>
      </c>
      <c r="E263" s="14">
        <v>0</v>
      </c>
      <c r="F263" s="14">
        <v>0</v>
      </c>
      <c r="G263" s="15">
        <f>D263/C263</f>
        <v>1</v>
      </c>
    </row>
    <row r="264" spans="1:7" ht="17.399999999999999" customHeight="1" x14ac:dyDescent="0.25">
      <c r="A264" s="22" t="s">
        <v>7</v>
      </c>
      <c r="B264" s="23"/>
      <c r="C264" s="24">
        <v>3891211785.4099998</v>
      </c>
      <c r="D264" s="24">
        <v>3769724162.2399998</v>
      </c>
      <c r="E264" s="24">
        <v>65425878.859999999</v>
      </c>
      <c r="F264" s="24">
        <v>65425878.859999999</v>
      </c>
      <c r="G264" s="20">
        <f>D264/C264</f>
        <v>0.96877897429651227</v>
      </c>
    </row>
  </sheetData>
  <mergeCells count="2">
    <mergeCell ref="A1:F1"/>
    <mergeCell ref="A2:G2"/>
  </mergeCells>
  <pageMargins left="0.55118110236220474" right="0.15748031496062992" top="0.59055118110236227" bottom="0.19685039370078741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Лапшина</dc:creator>
  <dc:description>POI HSSF rep:2.56.0.137</dc:description>
  <cp:lastModifiedBy>Ольга Лапшина</cp:lastModifiedBy>
  <cp:lastPrinted>2024-02-13T12:01:39Z</cp:lastPrinted>
  <dcterms:created xsi:type="dcterms:W3CDTF">2024-01-09T12:49:51Z</dcterms:created>
  <dcterms:modified xsi:type="dcterms:W3CDTF">2024-02-13T12:02:01Z</dcterms:modified>
</cp:coreProperties>
</file>